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中体連HP\chikusennmonniinnchou-page\kentaikai-sankasha-houkoku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'代表者会議（個人）提出用'!$A$1:$BW$69</definedName>
    <definedName name="_xlnm.Print_Area" localSheetId="3">'代表者会議（個人枠外）提出用'!$A$1:$BW$63</definedName>
    <definedName name="_xlnm.Print_Area" localSheetId="0">地区個人入力シート!$A$1:$BW$80</definedName>
  </definedNames>
  <calcPr calcId="152511"/>
</workbook>
</file>

<file path=xl/calcChain.xml><?xml version="1.0" encoding="utf-8"?>
<calcChain xmlns="http://schemas.openxmlformats.org/spreadsheetml/2006/main">
  <c r="E19" i="4" l="1"/>
  <c r="C19" i="4"/>
  <c r="C63" i="1"/>
  <c r="N63" i="1"/>
  <c r="BH64" i="1"/>
  <c r="F22" i="4" s="1"/>
  <c r="AU64" i="1"/>
  <c r="G22" i="4" s="1"/>
  <c r="AJ64" i="1"/>
  <c r="Y64" i="1"/>
  <c r="D22" i="4" s="1"/>
  <c r="N64" i="1"/>
  <c r="C64" i="1"/>
  <c r="B22" i="4" s="1"/>
  <c r="BH63" i="1"/>
  <c r="AU63" i="1"/>
  <c r="AS63" i="1"/>
  <c r="E22" i="4" s="1"/>
  <c r="AJ63" i="1"/>
  <c r="Y63" i="1"/>
  <c r="W63" i="1"/>
  <c r="C22" i="4" s="1"/>
  <c r="N26" i="1" l="1"/>
  <c r="BH57" i="7"/>
  <c r="F42" i="4" s="1"/>
  <c r="AU57" i="7"/>
  <c r="G42" i="4" s="1"/>
  <c r="AJ57" i="7"/>
  <c r="Y57" i="7"/>
  <c r="D42" i="4" s="1"/>
  <c r="N57" i="7"/>
  <c r="B42" i="4" s="1"/>
  <c r="C57" i="7"/>
  <c r="BH56" i="7"/>
  <c r="AU56" i="7"/>
  <c r="AS56" i="7"/>
  <c r="E42" i="4" s="1"/>
  <c r="AJ56" i="7"/>
  <c r="Y56" i="7"/>
  <c r="W56" i="7"/>
  <c r="C42" i="4" s="1"/>
  <c r="N56" i="7"/>
  <c r="C56" i="7"/>
  <c r="BH55" i="7"/>
  <c r="F41" i="4" s="1"/>
  <c r="AU55" i="7"/>
  <c r="G41" i="4"/>
  <c r="AJ55" i="7"/>
  <c r="Y55" i="7"/>
  <c r="N55" i="7"/>
  <c r="C55" i="7"/>
  <c r="B41" i="4" s="1"/>
  <c r="BH54" i="7"/>
  <c r="AU54" i="7"/>
  <c r="AS54" i="7"/>
  <c r="E41" i="4" s="1"/>
  <c r="AJ54" i="7"/>
  <c r="Y54" i="7"/>
  <c r="W54" i="7"/>
  <c r="C41" i="4" s="1"/>
  <c r="N54" i="7"/>
  <c r="C54" i="7"/>
  <c r="BH53" i="7"/>
  <c r="F40" i="4" s="1"/>
  <c r="AU53" i="7"/>
  <c r="G40" i="4" s="1"/>
  <c r="AJ53" i="7"/>
  <c r="Y53" i="7"/>
  <c r="N53" i="7"/>
  <c r="C53" i="7"/>
  <c r="B40" i="4"/>
  <c r="BH52" i="7"/>
  <c r="AU52" i="7"/>
  <c r="AS52" i="7"/>
  <c r="E40" i="4"/>
  <c r="AJ52" i="7"/>
  <c r="Y52" i="7"/>
  <c r="W52" i="7"/>
  <c r="C40" i="4"/>
  <c r="N52" i="7"/>
  <c r="C52" i="7"/>
  <c r="BH51" i="7"/>
  <c r="F39" i="4"/>
  <c r="AU51" i="7"/>
  <c r="G39" i="4" s="1"/>
  <c r="AJ51" i="7"/>
  <c r="Y51" i="7"/>
  <c r="D39" i="4" s="1"/>
  <c r="N51" i="7"/>
  <c r="C51" i="7"/>
  <c r="BH50" i="7"/>
  <c r="AU50" i="7"/>
  <c r="AS50" i="7"/>
  <c r="E39" i="4" s="1"/>
  <c r="AJ50" i="7"/>
  <c r="Y50" i="7"/>
  <c r="W50" i="7"/>
  <c r="C39" i="4" s="1"/>
  <c r="N50" i="7"/>
  <c r="C50" i="7"/>
  <c r="BH49" i="7"/>
  <c r="F38" i="4" s="1"/>
  <c r="AU49" i="7"/>
  <c r="G38" i="4" s="1"/>
  <c r="AJ49" i="7"/>
  <c r="Y49" i="7"/>
  <c r="D38" i="4" s="1"/>
  <c r="N49" i="7"/>
  <c r="C49" i="7"/>
  <c r="BH48" i="7"/>
  <c r="AU48" i="7"/>
  <c r="AS48" i="7"/>
  <c r="E38" i="4" s="1"/>
  <c r="AJ48" i="7"/>
  <c r="Y48" i="7"/>
  <c r="W48" i="7"/>
  <c r="C38" i="4" s="1"/>
  <c r="N48" i="7"/>
  <c r="C48" i="7"/>
  <c r="BH47" i="7"/>
  <c r="F37" i="4" s="1"/>
  <c r="AU47" i="7"/>
  <c r="G37" i="4" s="1"/>
  <c r="AJ47" i="7"/>
  <c r="Y47" i="7"/>
  <c r="N47" i="7"/>
  <c r="C47" i="7"/>
  <c r="B37" i="4" s="1"/>
  <c r="BH46" i="7"/>
  <c r="AU46" i="7"/>
  <c r="AS46" i="7"/>
  <c r="E37" i="4" s="1"/>
  <c r="AJ46" i="7"/>
  <c r="Y46" i="7"/>
  <c r="W46" i="7"/>
  <c r="C37" i="4" s="1"/>
  <c r="N46" i="7"/>
  <c r="C46" i="7"/>
  <c r="BH45" i="7"/>
  <c r="F36" i="4" s="1"/>
  <c r="AU45" i="7"/>
  <c r="G36" i="4" s="1"/>
  <c r="AJ45" i="7"/>
  <c r="Y45" i="7"/>
  <c r="N45" i="7"/>
  <c r="B36" i="4" s="1"/>
  <c r="C45" i="7"/>
  <c r="BH44" i="7"/>
  <c r="AU44" i="7"/>
  <c r="AS44" i="7"/>
  <c r="E36" i="4" s="1"/>
  <c r="AJ44" i="7"/>
  <c r="Y44" i="7"/>
  <c r="W44" i="7"/>
  <c r="C36" i="4" s="1"/>
  <c r="N44" i="7"/>
  <c r="C44" i="7"/>
  <c r="BH43" i="7"/>
  <c r="F35" i="4" s="1"/>
  <c r="AU43" i="7"/>
  <c r="G35" i="4" s="1"/>
  <c r="AJ43" i="7"/>
  <c r="D35" i="4" s="1"/>
  <c r="Y43" i="7"/>
  <c r="N43" i="7"/>
  <c r="C43" i="7"/>
  <c r="B35" i="4"/>
  <c r="BH42" i="7"/>
  <c r="AU42" i="7"/>
  <c r="AS42" i="7"/>
  <c r="E35" i="4"/>
  <c r="AJ42" i="7"/>
  <c r="Y42" i="7"/>
  <c r="W42" i="7"/>
  <c r="C35" i="4"/>
  <c r="N42" i="7"/>
  <c r="C42" i="7"/>
  <c r="BH41" i="7"/>
  <c r="F34" i="4"/>
  <c r="AU41" i="7"/>
  <c r="G34" i="4" s="1"/>
  <c r="AJ41" i="7"/>
  <c r="Y41" i="7"/>
  <c r="D34" i="4" s="1"/>
  <c r="N41" i="7"/>
  <c r="B34" i="4" s="1"/>
  <c r="C41" i="7"/>
  <c r="BH40" i="7"/>
  <c r="AU40" i="7"/>
  <c r="AS40" i="7"/>
  <c r="E34" i="4"/>
  <c r="AJ40" i="7"/>
  <c r="Y40" i="7"/>
  <c r="W40" i="7"/>
  <c r="C34" i="4"/>
  <c r="N40" i="7"/>
  <c r="C40" i="7"/>
  <c r="BH39" i="7"/>
  <c r="F33" i="4"/>
  <c r="AU39" i="7"/>
  <c r="G33" i="4" s="1"/>
  <c r="AJ39" i="7"/>
  <c r="Y39" i="7"/>
  <c r="N39" i="7"/>
  <c r="C39" i="7"/>
  <c r="BH38" i="7"/>
  <c r="AU38" i="7"/>
  <c r="AS38" i="7"/>
  <c r="E33" i="4"/>
  <c r="AJ38" i="7"/>
  <c r="Y38" i="7"/>
  <c r="W38" i="7"/>
  <c r="C33" i="4"/>
  <c r="N38" i="7"/>
  <c r="C38" i="7"/>
  <c r="BH37" i="7"/>
  <c r="F32" i="4"/>
  <c r="AU37" i="7"/>
  <c r="G32" i="4" s="1"/>
  <c r="AJ37" i="7"/>
  <c r="Y37" i="7"/>
  <c r="D32" i="4" s="1"/>
  <c r="N37" i="7"/>
  <c r="C37" i="7"/>
  <c r="BH36" i="7"/>
  <c r="AU36" i="7"/>
  <c r="AS36" i="7"/>
  <c r="E32" i="4" s="1"/>
  <c r="AJ36" i="7"/>
  <c r="Y36" i="7"/>
  <c r="W36" i="7"/>
  <c r="C32" i="4" s="1"/>
  <c r="N36" i="7"/>
  <c r="C36" i="7"/>
  <c r="BH35" i="7"/>
  <c r="F31" i="4" s="1"/>
  <c r="AU35" i="7"/>
  <c r="G31" i="4" s="1"/>
  <c r="AJ35" i="7"/>
  <c r="Y35" i="7"/>
  <c r="N35" i="7"/>
  <c r="C35" i="7"/>
  <c r="BH34" i="7"/>
  <c r="AU34" i="7"/>
  <c r="AS34" i="7"/>
  <c r="E31" i="4" s="1"/>
  <c r="AJ34" i="7"/>
  <c r="Y34" i="7"/>
  <c r="W34" i="7"/>
  <c r="C31" i="4" s="1"/>
  <c r="N34" i="7"/>
  <c r="C34" i="7"/>
  <c r="BH33" i="7"/>
  <c r="F30" i="4" s="1"/>
  <c r="AU33" i="7"/>
  <c r="G30" i="4" s="1"/>
  <c r="AJ33" i="7"/>
  <c r="D30" i="4" s="1"/>
  <c r="Y33" i="7"/>
  <c r="N33" i="7"/>
  <c r="C33" i="7"/>
  <c r="BH32" i="7"/>
  <c r="AU32" i="7"/>
  <c r="AS32" i="7"/>
  <c r="E30" i="4"/>
  <c r="AJ32" i="7"/>
  <c r="Y32" i="7"/>
  <c r="W32" i="7"/>
  <c r="C30" i="4"/>
  <c r="N32" i="7"/>
  <c r="C32" i="7"/>
  <c r="BH31" i="7"/>
  <c r="F29" i="4"/>
  <c r="AU31" i="7"/>
  <c r="G29" i="4" s="1"/>
  <c r="AJ31" i="7"/>
  <c r="Y31" i="7"/>
  <c r="D29" i="4" s="1"/>
  <c r="N31" i="7"/>
  <c r="C31" i="7"/>
  <c r="BH30" i="7"/>
  <c r="AU30" i="7"/>
  <c r="AS30" i="7"/>
  <c r="E29" i="4" s="1"/>
  <c r="AJ30" i="7"/>
  <c r="Y30" i="7"/>
  <c r="W30" i="7"/>
  <c r="C29" i="4" s="1"/>
  <c r="N30" i="7"/>
  <c r="C30" i="7"/>
  <c r="BH28" i="7"/>
  <c r="AU28" i="7"/>
  <c r="AJ28" i="7"/>
  <c r="Y28" i="7"/>
  <c r="N28" i="7"/>
  <c r="BH29" i="7"/>
  <c r="F28" i="4" s="1"/>
  <c r="AU29" i="7"/>
  <c r="G28" i="4" s="1"/>
  <c r="AJ29" i="7"/>
  <c r="Y29" i="7"/>
  <c r="N29" i="7"/>
  <c r="AS28" i="7"/>
  <c r="E28" i="4" s="1"/>
  <c r="W28" i="7"/>
  <c r="C28" i="4" s="1"/>
  <c r="C29" i="7"/>
  <c r="C28" i="7"/>
  <c r="BH26" i="7"/>
  <c r="AU26" i="7"/>
  <c r="AJ26" i="7"/>
  <c r="Y26" i="7"/>
  <c r="N26" i="7"/>
  <c r="C26" i="7"/>
  <c r="BH27" i="7"/>
  <c r="F27" i="4" s="1"/>
  <c r="AU27" i="7"/>
  <c r="G27" i="4" s="1"/>
  <c r="AJ27" i="7"/>
  <c r="Y27" i="7"/>
  <c r="AS26" i="7"/>
  <c r="E27" i="4" s="1"/>
  <c r="W26" i="7"/>
  <c r="C27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2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59" i="1"/>
  <c r="E20" i="4" s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S43" i="1"/>
  <c r="E12" i="4" s="1"/>
  <c r="AJ45" i="1"/>
  <c r="AJ44" i="1"/>
  <c r="AJ43" i="1"/>
  <c r="AJ42" i="1"/>
  <c r="AJ41" i="1"/>
  <c r="AJ40" i="1"/>
  <c r="AJ39" i="1"/>
  <c r="AJ38" i="1"/>
  <c r="AJ37" i="1"/>
  <c r="AJ36" i="1"/>
  <c r="AJ35" i="1"/>
  <c r="AS37" i="1"/>
  <c r="E9" i="4" s="1"/>
  <c r="AS35" i="1"/>
  <c r="E8" i="4" s="1"/>
  <c r="AS33" i="1"/>
  <c r="E7" i="4" s="1"/>
  <c r="AS31" i="1"/>
  <c r="E6" i="4" s="1"/>
  <c r="AU62" i="1"/>
  <c r="G21" i="4" s="1"/>
  <c r="AU61" i="1"/>
  <c r="AU60" i="1"/>
  <c r="G20" i="4" s="1"/>
  <c r="AU59" i="1"/>
  <c r="AU58" i="1"/>
  <c r="G19" i="4" s="1"/>
  <c r="AU57" i="1"/>
  <c r="AU56" i="1"/>
  <c r="G18" i="4" s="1"/>
  <c r="AU55" i="1"/>
  <c r="AU54" i="1"/>
  <c r="G17" i="4" s="1"/>
  <c r="AU53" i="1"/>
  <c r="AU52" i="1"/>
  <c r="G16" i="4" s="1"/>
  <c r="AU51" i="1"/>
  <c r="AU50" i="1"/>
  <c r="G15" i="4" s="1"/>
  <c r="AU49" i="1"/>
  <c r="AU48" i="1"/>
  <c r="G14" i="4" s="1"/>
  <c r="AU47" i="1"/>
  <c r="AU46" i="1"/>
  <c r="G13" i="4" s="1"/>
  <c r="AU45" i="1"/>
  <c r="AU44" i="1"/>
  <c r="G12" i="4" s="1"/>
  <c r="AU43" i="1"/>
  <c r="AU42" i="1"/>
  <c r="G11" i="4" s="1"/>
  <c r="AU41" i="1"/>
  <c r="AU40" i="1"/>
  <c r="G10" i="4" s="1"/>
  <c r="AU39" i="1"/>
  <c r="AU38" i="1"/>
  <c r="G9" i="4" s="1"/>
  <c r="AU37" i="1"/>
  <c r="AU36" i="1"/>
  <c r="G8" i="4" s="1"/>
  <c r="AU35" i="1"/>
  <c r="AU34" i="1"/>
  <c r="G7" i="4" s="1"/>
  <c r="AU33" i="1"/>
  <c r="AU32" i="1"/>
  <c r="G6" i="4" s="1"/>
  <c r="AU31" i="1"/>
  <c r="AU30" i="1"/>
  <c r="G5" i="4" s="1"/>
  <c r="AS29" i="1"/>
  <c r="E5" i="4" s="1"/>
  <c r="AJ31" i="1"/>
  <c r="AJ34" i="1"/>
  <c r="AJ33" i="1"/>
  <c r="AJ32" i="1"/>
  <c r="AJ30" i="1"/>
  <c r="Y62" i="1"/>
  <c r="D21" i="4" s="1"/>
  <c r="Y61" i="1"/>
  <c r="Y60" i="1"/>
  <c r="Y59" i="1"/>
  <c r="Y58" i="1"/>
  <c r="D19" i="4" s="1"/>
  <c r="Y57" i="1"/>
  <c r="Y56" i="1"/>
  <c r="Y55" i="1"/>
  <c r="Y54" i="1"/>
  <c r="D17" i="4" s="1"/>
  <c r="Y53" i="1"/>
  <c r="Y52" i="1"/>
  <c r="Y51" i="1"/>
  <c r="Y50" i="1"/>
  <c r="D15" i="4" s="1"/>
  <c r="Y49" i="1"/>
  <c r="Y48" i="1"/>
  <c r="D14" i="4" s="1"/>
  <c r="Y47" i="1"/>
  <c r="Y46" i="1"/>
  <c r="D13" i="4" s="1"/>
  <c r="Y45" i="1"/>
  <c r="Y44" i="1"/>
  <c r="D12" i="4" s="1"/>
  <c r="Y43" i="1"/>
  <c r="Y42" i="1"/>
  <c r="Y41" i="1"/>
  <c r="Y40" i="1"/>
  <c r="D10" i="4" s="1"/>
  <c r="Y39" i="1"/>
  <c r="Y38" i="1"/>
  <c r="Y37" i="1"/>
  <c r="Y36" i="1"/>
  <c r="D8" i="4" s="1"/>
  <c r="Y35" i="1"/>
  <c r="Y34" i="1"/>
  <c r="Y33" i="1"/>
  <c r="Y32" i="1"/>
  <c r="D6" i="4" s="1"/>
  <c r="Y31" i="1"/>
  <c r="Y30" i="1"/>
  <c r="W31" i="1"/>
  <c r="C6" i="4" s="1"/>
  <c r="W29" i="1"/>
  <c r="C5" i="4" s="1"/>
  <c r="W33" i="1"/>
  <c r="C7" i="4" s="1"/>
  <c r="W35" i="1"/>
  <c r="C8" i="4" s="1"/>
  <c r="W37" i="1"/>
  <c r="C9" i="4" s="1"/>
  <c r="W43" i="1"/>
  <c r="C12" i="4" s="1"/>
  <c r="W59" i="1"/>
  <c r="C20" i="4" s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6" i="1"/>
  <c r="G3" i="4" s="1"/>
  <c r="BH26" i="1"/>
  <c r="F3" i="4" s="1"/>
  <c r="AS25" i="1"/>
  <c r="E3" i="4" s="1"/>
  <c r="Y26" i="1"/>
  <c r="AJ26" i="1"/>
  <c r="W25" i="1"/>
  <c r="C3" i="4" s="1"/>
  <c r="C28" i="1"/>
  <c r="N28" i="1"/>
  <c r="BH62" i="1"/>
  <c r="F21" i="4" s="1"/>
  <c r="BH60" i="1"/>
  <c r="F20" i="4" s="1"/>
  <c r="BH58" i="1"/>
  <c r="F19" i="4" s="1"/>
  <c r="BH56" i="1"/>
  <c r="F18" i="4" s="1"/>
  <c r="BH54" i="1"/>
  <c r="F17" i="4"/>
  <c r="BH52" i="1"/>
  <c r="F16" i="4" s="1"/>
  <c r="BH50" i="1"/>
  <c r="F15" i="4" s="1"/>
  <c r="BH48" i="1"/>
  <c r="F14" i="4" s="1"/>
  <c r="BH46" i="1"/>
  <c r="F13" i="4" s="1"/>
  <c r="BH44" i="1"/>
  <c r="F12" i="4" s="1"/>
  <c r="BH42" i="1"/>
  <c r="F11" i="4" s="1"/>
  <c r="BH40" i="1"/>
  <c r="F10" i="4" s="1"/>
  <c r="BH38" i="1"/>
  <c r="F9" i="4" s="1"/>
  <c r="BH36" i="1"/>
  <c r="F8" i="4" s="1"/>
  <c r="BH34" i="1"/>
  <c r="F7" i="4" s="1"/>
  <c r="BH32" i="1"/>
  <c r="F6" i="4" s="1"/>
  <c r="BH30" i="1"/>
  <c r="F5" i="4" s="1"/>
  <c r="AS61" i="1"/>
  <c r="E21" i="4" s="1"/>
  <c r="AS49" i="1"/>
  <c r="AS55" i="1"/>
  <c r="E18" i="4" s="1"/>
  <c r="AS53" i="1"/>
  <c r="E17" i="4" s="1"/>
  <c r="AS51" i="1"/>
  <c r="E16" i="4" s="1"/>
  <c r="AS47" i="1"/>
  <c r="E14" i="4" s="1"/>
  <c r="AS45" i="1"/>
  <c r="E13" i="4" s="1"/>
  <c r="AS41" i="1"/>
  <c r="E11" i="4" s="1"/>
  <c r="AS39" i="1"/>
  <c r="E10" i="4" s="1"/>
  <c r="W61" i="1"/>
  <c r="C21" i="4" s="1"/>
  <c r="W49" i="1"/>
  <c r="W55" i="1"/>
  <c r="C18" i="4" s="1"/>
  <c r="W53" i="1"/>
  <c r="C17" i="4" s="1"/>
  <c r="W51" i="1"/>
  <c r="C16" i="4" s="1"/>
  <c r="W47" i="1"/>
  <c r="C14" i="4" s="1"/>
  <c r="W45" i="1"/>
  <c r="C13" i="4" s="1"/>
  <c r="W41" i="1"/>
  <c r="C11" i="4" s="1"/>
  <c r="W39" i="1"/>
  <c r="C10" i="4" s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AU28" i="1"/>
  <c r="G4" i="4" s="1"/>
  <c r="BH28" i="1"/>
  <c r="F4" i="4" s="1"/>
  <c r="AS27" i="1"/>
  <c r="E4" i="4" s="1"/>
  <c r="Y28" i="1"/>
  <c r="AJ28" i="1"/>
  <c r="W27" i="1"/>
  <c r="C4" i="4" s="1"/>
  <c r="C26" i="1"/>
  <c r="W57" i="1"/>
  <c r="AS57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7" i="1" s="1"/>
  <c r="B3" i="1"/>
  <c r="C37" i="1"/>
  <c r="BH25" i="1"/>
  <c r="AJ27" i="1"/>
  <c r="C59" i="1"/>
  <c r="BH43" i="1"/>
  <c r="BH29" i="1"/>
  <c r="C55" i="1"/>
  <c r="C43" i="1"/>
  <c r="BH53" i="1"/>
  <c r="C35" i="1"/>
  <c r="BH51" i="1"/>
  <c r="AJ29" i="1"/>
  <c r="C61" i="1"/>
  <c r="BH37" i="1"/>
  <c r="BH61" i="1"/>
  <c r="C29" i="1"/>
  <c r="BH31" i="1"/>
  <c r="C41" i="1"/>
  <c r="BH55" i="1"/>
  <c r="BH49" i="1"/>
  <c r="C51" i="1"/>
  <c r="AU27" i="1"/>
  <c r="C47" i="1"/>
  <c r="N25" i="1"/>
  <c r="N27" i="1"/>
  <c r="BH39" i="1"/>
  <c r="BH47" i="1"/>
  <c r="AU29" i="1"/>
  <c r="C27" i="1"/>
  <c r="Y25" i="1"/>
  <c r="BH27" i="1"/>
  <c r="C39" i="1"/>
  <c r="C33" i="1"/>
  <c r="BH45" i="1"/>
  <c r="BH57" i="1"/>
  <c r="C31" i="1"/>
  <c r="Y27" i="1"/>
  <c r="AJ25" i="1"/>
  <c r="Y29" i="1"/>
  <c r="BH59" i="1"/>
  <c r="C45" i="1"/>
  <c r="C49" i="1"/>
  <c r="C53" i="1"/>
  <c r="C57" i="1"/>
  <c r="N29" i="1"/>
  <c r="AU25" i="1"/>
  <c r="BH35" i="1"/>
  <c r="BH41" i="1"/>
  <c r="BH33" i="1"/>
  <c r="C25" i="1"/>
  <c r="D36" i="4"/>
  <c r="U8" i="1"/>
  <c r="D31" i="4"/>
  <c r="B39" i="4"/>
  <c r="C25" i="4"/>
  <c r="E90" i="5"/>
  <c r="A23" i="6" s="1"/>
  <c r="E10" i="5"/>
  <c r="A11" i="6" s="1"/>
  <c r="C1" i="4"/>
  <c r="A7" i="6"/>
  <c r="B7" i="4" l="1"/>
  <c r="B11" i="4"/>
  <c r="B15" i="4"/>
  <c r="B19" i="4"/>
  <c r="D16" i="4"/>
  <c r="D7" i="4"/>
  <c r="B5" i="4"/>
  <c r="B9" i="4"/>
  <c r="B13" i="4"/>
  <c r="B17" i="4"/>
  <c r="B21" i="4"/>
  <c r="A21" i="6"/>
  <c r="B3" i="4"/>
  <c r="A19" i="6"/>
  <c r="A25" i="6"/>
  <c r="B12" i="4"/>
  <c r="D9" i="4"/>
  <c r="D11" i="4"/>
  <c r="B33" i="4"/>
  <c r="A31" i="6"/>
  <c r="E15" i="4"/>
  <c r="D18" i="4"/>
  <c r="D20" i="4"/>
  <c r="B28" i="4"/>
  <c r="D28" i="4"/>
  <c r="B30" i="4"/>
  <c r="B32" i="4"/>
  <c r="D33" i="4"/>
  <c r="D41" i="4"/>
  <c r="A29" i="6"/>
  <c r="D27" i="4"/>
  <c r="B29" i="4"/>
  <c r="B6" i="4"/>
  <c r="B10" i="4"/>
  <c r="B14" i="4"/>
  <c r="B18" i="4"/>
  <c r="D5" i="4"/>
  <c r="B8" i="4"/>
  <c r="B16" i="4"/>
  <c r="B20" i="4"/>
  <c r="C15" i="4"/>
  <c r="A3" i="6"/>
  <c r="A33" i="6"/>
  <c r="A27" i="6"/>
  <c r="B31" i="4"/>
  <c r="A5" i="6"/>
  <c r="A9" i="6"/>
  <c r="A13" i="6"/>
  <c r="B27" i="4"/>
  <c r="D37" i="4"/>
  <c r="B38" i="4"/>
  <c r="D40" i="4"/>
  <c r="B4" i="4"/>
  <c r="D3" i="4"/>
  <c r="D4" i="4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<sst xmlns="http://schemas.openxmlformats.org/spreadsheetml/2006/main" count="679" uniqueCount="182">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</sst>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4"/>
  <sheetViews>
    <sheetView tabSelected="1" topLeftCell="A90" zoomScale="85" zoomScaleNormal="85" workbookViewId="0">
      <selection activeCell="C107" sqref="C107:K107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</v>
      </c>
      <c r="V13" s="276" t="str">
        <f>VLOOKUP(U13,CC2:CD25,2)</f>
        <v>さいたま（さいたま）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5" customHeight="1" x14ac:dyDescent="0.2">
      <c r="A66" s="296" t="s">
        <v>31</v>
      </c>
      <c r="B66" s="297"/>
      <c r="C66" s="224"/>
      <c r="D66" s="225"/>
      <c r="E66" s="225"/>
      <c r="F66" s="225"/>
      <c r="G66" s="225"/>
      <c r="H66" s="225"/>
      <c r="I66" s="225"/>
      <c r="J66" s="225"/>
      <c r="K66" s="225"/>
      <c r="L66" s="47"/>
      <c r="M66" s="46"/>
      <c r="N66" s="222"/>
      <c r="O66" s="222"/>
      <c r="P66" s="222"/>
      <c r="Q66" s="222"/>
      <c r="R66" s="222"/>
      <c r="S66" s="222"/>
      <c r="T66" s="222"/>
      <c r="U66" s="222"/>
      <c r="V66" s="223"/>
      <c r="W66" s="374"/>
      <c r="X66" s="375"/>
      <c r="Y66" s="224"/>
      <c r="Z66" s="225"/>
      <c r="AA66" s="225"/>
      <c r="AB66" s="225"/>
      <c r="AC66" s="225"/>
      <c r="AD66" s="225"/>
      <c r="AE66" s="225"/>
      <c r="AF66" s="225"/>
      <c r="AG66" s="225"/>
      <c r="AH66" s="47"/>
      <c r="AI66" s="46"/>
      <c r="AJ66" s="222"/>
      <c r="AK66" s="222"/>
      <c r="AL66" s="222"/>
      <c r="AM66" s="222"/>
      <c r="AN66" s="222"/>
      <c r="AO66" s="222"/>
      <c r="AP66" s="222"/>
      <c r="AQ66" s="222"/>
      <c r="AR66" s="223"/>
      <c r="AS66" s="374"/>
      <c r="AT66" s="375"/>
      <c r="AU66" s="226"/>
      <c r="AV66" s="227"/>
      <c r="AW66" s="227"/>
      <c r="AX66" s="227"/>
      <c r="AY66" s="227"/>
      <c r="AZ66" s="227"/>
      <c r="BA66" s="227"/>
      <c r="BB66" s="227"/>
      <c r="BC66" s="227"/>
      <c r="BD66" s="227"/>
      <c r="BE66" s="390"/>
      <c r="BF66" s="315" t="s">
        <v>23</v>
      </c>
      <c r="BG66" s="316"/>
      <c r="BH66" s="226"/>
      <c r="BI66" s="227"/>
      <c r="BJ66" s="227"/>
      <c r="BK66" s="227"/>
      <c r="BL66" s="227"/>
      <c r="BM66" s="227"/>
      <c r="BN66" s="227"/>
      <c r="BO66" s="227"/>
      <c r="BP66" s="227"/>
      <c r="BQ66" s="227"/>
      <c r="BR66" s="390"/>
      <c r="BS66" s="350"/>
      <c r="BT66" s="351"/>
      <c r="BU66" s="351"/>
      <c r="BV66" s="351"/>
      <c r="BW66" s="352"/>
    </row>
    <row r="67" spans="1:75" ht="33" customHeight="1" x14ac:dyDescent="0.2">
      <c r="A67" s="298">
        <v>20</v>
      </c>
      <c r="B67" s="299"/>
      <c r="C67" s="292"/>
      <c r="D67" s="293"/>
      <c r="E67" s="293"/>
      <c r="F67" s="293"/>
      <c r="G67" s="293"/>
      <c r="H67" s="293"/>
      <c r="I67" s="293"/>
      <c r="J67" s="293"/>
      <c r="K67" s="293"/>
      <c r="L67" s="79"/>
      <c r="M67" s="80"/>
      <c r="N67" s="290"/>
      <c r="O67" s="290"/>
      <c r="P67" s="290"/>
      <c r="Q67" s="290"/>
      <c r="R67" s="290"/>
      <c r="S67" s="290"/>
      <c r="T67" s="290"/>
      <c r="U67" s="290"/>
      <c r="V67" s="291"/>
      <c r="W67" s="388"/>
      <c r="X67" s="389"/>
      <c r="Y67" s="241"/>
      <c r="Z67" s="242"/>
      <c r="AA67" s="242"/>
      <c r="AB67" s="242"/>
      <c r="AC67" s="242"/>
      <c r="AD67" s="242"/>
      <c r="AE67" s="242"/>
      <c r="AF67" s="242"/>
      <c r="AG67" s="242"/>
      <c r="AH67" s="81"/>
      <c r="AI67" s="82"/>
      <c r="AJ67" s="235"/>
      <c r="AK67" s="235"/>
      <c r="AL67" s="235"/>
      <c r="AM67" s="235"/>
      <c r="AN67" s="235"/>
      <c r="AO67" s="235"/>
      <c r="AP67" s="235"/>
      <c r="AQ67" s="235"/>
      <c r="AR67" s="236"/>
      <c r="AS67" s="388"/>
      <c r="AT67" s="389"/>
      <c r="AU67" s="304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86" t="s">
        <v>9</v>
      </c>
      <c r="BG67" s="386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5"/>
      <c r="BS67" s="370" t="s">
        <v>10</v>
      </c>
      <c r="BT67" s="386"/>
      <c r="BU67" s="386"/>
      <c r="BV67" s="386"/>
      <c r="BW67" s="387"/>
    </row>
    <row r="68" spans="1:75" ht="16.5" customHeight="1" x14ac:dyDescent="0.2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1"/>
    </row>
    <row r="69" spans="1:75" ht="16.5" customHeight="1" x14ac:dyDescent="0.2">
      <c r="A69" s="411" t="s">
        <v>146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6.5" customHeight="1" x14ac:dyDescent="0.2">
      <c r="A70" s="411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16.5" customHeight="1" x14ac:dyDescent="0.2">
      <c r="A71" s="411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2"/>
      <c r="BV71" s="412"/>
      <c r="BW71" s="413"/>
    </row>
    <row r="72" spans="1:75" ht="17.25" customHeight="1" x14ac:dyDescent="0.2">
      <c r="A72" s="219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2"/>
      <c r="BK72" s="412"/>
      <c r="BL72" s="412"/>
      <c r="BM72" s="412"/>
      <c r="BN72" s="412"/>
      <c r="BO72" s="412"/>
      <c r="BP72" s="412"/>
      <c r="BQ72" s="412"/>
      <c r="BR72" s="412"/>
      <c r="BS72" s="412"/>
      <c r="BT72" s="412"/>
      <c r="BU72" s="412"/>
      <c r="BV72" s="412"/>
      <c r="BW72" s="413"/>
    </row>
    <row r="73" spans="1:75" ht="24" customHeight="1" x14ac:dyDescent="0.2">
      <c r="A73" s="219" t="s">
        <v>147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1"/>
    </row>
    <row r="74" spans="1:75" ht="17.25" customHeight="1" x14ac:dyDescent="0.2">
      <c r="A74" s="89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91"/>
    </row>
    <row r="75" spans="1:75" ht="21" customHeight="1" x14ac:dyDescent="0.2">
      <c r="A75" s="14"/>
      <c r="B75" s="269" t="s">
        <v>180</v>
      </c>
      <c r="C75" s="270"/>
      <c r="D75" s="270"/>
      <c r="E75" s="260" t="s">
        <v>2</v>
      </c>
      <c r="F75" s="260"/>
      <c r="G75" s="260"/>
      <c r="H75" s="261"/>
      <c r="I75" s="391" t="s">
        <v>124</v>
      </c>
      <c r="J75" s="260"/>
      <c r="K75" s="260"/>
      <c r="L75" s="260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3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3"/>
    </row>
    <row r="76" spans="1:75" ht="21" customHeight="1" x14ac:dyDescent="0.2">
      <c r="A76" s="11"/>
      <c r="B76" s="271"/>
      <c r="C76" s="272"/>
      <c r="D76" s="272"/>
      <c r="E76" s="262"/>
      <c r="F76" s="262"/>
      <c r="G76" s="262"/>
      <c r="H76" s="263"/>
      <c r="I76" s="394"/>
      <c r="J76" s="262"/>
      <c r="K76" s="262"/>
      <c r="L76" s="262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6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3"/>
    </row>
    <row r="77" spans="1:75" ht="21" customHeight="1" x14ac:dyDescent="0.2">
      <c r="A77" s="15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8"/>
    </row>
    <row r="78" spans="1:75" ht="21" customHeight="1" x14ac:dyDescent="0.2">
      <c r="A78" s="203"/>
      <c r="B78" s="199"/>
      <c r="C78" s="403" t="s">
        <v>144</v>
      </c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200"/>
      <c r="BW78" s="198"/>
    </row>
    <row r="79" spans="1:75" ht="21" customHeight="1" x14ac:dyDescent="0.2">
      <c r="A79" s="203"/>
      <c r="B79" s="201"/>
      <c r="C79" s="404" t="s">
        <v>143</v>
      </c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404"/>
      <c r="BE79" s="404"/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404"/>
      <c r="BS79" s="404"/>
      <c r="BT79" s="404"/>
      <c r="BU79" s="404"/>
      <c r="BV79" s="202"/>
      <c r="BW79" s="198"/>
    </row>
    <row r="80" spans="1:75" ht="21" customHeight="1" x14ac:dyDescent="0.2">
      <c r="A80" s="203"/>
      <c r="B80" s="228" t="s">
        <v>142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06"/>
      <c r="S80" s="206"/>
      <c r="T80" s="206"/>
      <c r="U80" s="229" t="s">
        <v>141</v>
      </c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06"/>
      <c r="AL80" s="206"/>
      <c r="AM80" s="206"/>
      <c r="AN80" s="229" t="s">
        <v>159</v>
      </c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06"/>
      <c r="BE80" s="206"/>
      <c r="BF80" s="206"/>
      <c r="BG80" s="229" t="s">
        <v>140</v>
      </c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30"/>
      <c r="BW80" s="198"/>
    </row>
    <row r="81" spans="1:75" ht="21" customHeight="1" x14ac:dyDescent="0.2">
      <c r="A81" s="204"/>
      <c r="B81" s="216" t="s">
        <v>149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07"/>
      <c r="S81" s="207"/>
      <c r="T81" s="207"/>
      <c r="U81" s="217" t="s">
        <v>150</v>
      </c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07"/>
      <c r="AL81" s="207"/>
      <c r="AM81" s="207"/>
      <c r="AN81" s="217" t="s">
        <v>151</v>
      </c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07"/>
      <c r="BE81" s="207"/>
      <c r="BF81" s="207"/>
      <c r="BG81" s="217" t="s">
        <v>152</v>
      </c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8"/>
      <c r="BW81" s="198"/>
    </row>
    <row r="82" spans="1:75" ht="21" customHeight="1" x14ac:dyDescent="0.2">
      <c r="A82" s="204"/>
      <c r="B82" s="216" t="s">
        <v>153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07"/>
      <c r="S82" s="207"/>
      <c r="T82" s="207"/>
      <c r="U82" s="217" t="s">
        <v>139</v>
      </c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07"/>
      <c r="AL82" s="207"/>
      <c r="AM82" s="207"/>
      <c r="AN82" s="217" t="s">
        <v>138</v>
      </c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07"/>
      <c r="BE82" s="207"/>
      <c r="BF82" s="207"/>
      <c r="BG82" s="217" t="s">
        <v>137</v>
      </c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8"/>
      <c r="BW82" s="198"/>
    </row>
    <row r="83" spans="1:75" ht="21" customHeight="1" x14ac:dyDescent="0.2">
      <c r="A83" s="204"/>
      <c r="B83" s="405" t="s">
        <v>154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08"/>
      <c r="S83" s="208"/>
      <c r="T83" s="208"/>
      <c r="U83" s="214" t="s">
        <v>155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08"/>
      <c r="AL83" s="208"/>
      <c r="AM83" s="208"/>
      <c r="AN83" s="214" t="s">
        <v>156</v>
      </c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08"/>
      <c r="BE83" s="208"/>
      <c r="BF83" s="208"/>
      <c r="BG83" s="214" t="s">
        <v>157</v>
      </c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5"/>
      <c r="BW83" s="198"/>
    </row>
    <row r="84" spans="1:75" ht="21" customHeight="1" x14ac:dyDescent="0.2">
      <c r="A84" s="20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3"/>
    </row>
    <row r="85" spans="1:75" ht="21" customHeight="1" x14ac:dyDescent="0.2">
      <c r="A85" s="397" t="s">
        <v>145</v>
      </c>
      <c r="B85" s="398"/>
      <c r="C85" s="337" t="s">
        <v>128</v>
      </c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9"/>
      <c r="W85" s="331" t="s">
        <v>17</v>
      </c>
      <c r="X85" s="332"/>
      <c r="Y85" s="337" t="s">
        <v>129</v>
      </c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9"/>
      <c r="AS85" s="331" t="s">
        <v>17</v>
      </c>
      <c r="AT85" s="332"/>
      <c r="AU85" s="337" t="s">
        <v>18</v>
      </c>
      <c r="AV85" s="338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/>
      <c r="BM85" s="338"/>
      <c r="BN85" s="338"/>
      <c r="BO85" s="338"/>
      <c r="BP85" s="338"/>
      <c r="BQ85" s="338"/>
      <c r="BR85" s="338"/>
      <c r="BS85" s="338"/>
      <c r="BT85" s="338"/>
      <c r="BU85" s="338"/>
      <c r="BV85" s="338"/>
      <c r="BW85" s="361"/>
    </row>
    <row r="86" spans="1:75" ht="21" customHeight="1" x14ac:dyDescent="0.2">
      <c r="A86" s="399"/>
      <c r="B86" s="400"/>
      <c r="C86" s="340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2"/>
      <c r="W86" s="333"/>
      <c r="X86" s="334"/>
      <c r="Y86" s="355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7"/>
      <c r="AS86" s="333"/>
      <c r="AT86" s="334"/>
      <c r="AU86" s="340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62"/>
    </row>
    <row r="87" spans="1:75" ht="21" customHeight="1" x14ac:dyDescent="0.2">
      <c r="A87" s="401"/>
      <c r="B87" s="402"/>
      <c r="C87" s="349" t="s">
        <v>20</v>
      </c>
      <c r="D87" s="349"/>
      <c r="E87" s="349"/>
      <c r="F87" s="349"/>
      <c r="G87" s="349"/>
      <c r="H87" s="349"/>
      <c r="I87" s="349"/>
      <c r="J87" s="349"/>
      <c r="K87" s="346"/>
      <c r="L87" s="407"/>
      <c r="M87" s="345" t="s">
        <v>21</v>
      </c>
      <c r="N87" s="349"/>
      <c r="O87" s="349"/>
      <c r="P87" s="349"/>
      <c r="Q87" s="349"/>
      <c r="R87" s="349"/>
      <c r="S87" s="349"/>
      <c r="T87" s="349"/>
      <c r="U87" s="349"/>
      <c r="V87" s="349"/>
      <c r="W87" s="335"/>
      <c r="X87" s="336"/>
      <c r="Y87" s="349" t="s">
        <v>20</v>
      </c>
      <c r="Z87" s="349"/>
      <c r="AA87" s="349"/>
      <c r="AB87" s="349"/>
      <c r="AC87" s="349"/>
      <c r="AD87" s="349"/>
      <c r="AE87" s="349"/>
      <c r="AF87" s="349"/>
      <c r="AG87" s="346"/>
      <c r="AH87" s="407"/>
      <c r="AI87" s="344" t="s">
        <v>21</v>
      </c>
      <c r="AJ87" s="344"/>
      <c r="AK87" s="344"/>
      <c r="AL87" s="344"/>
      <c r="AM87" s="344"/>
      <c r="AN87" s="344"/>
      <c r="AO87" s="344"/>
      <c r="AP87" s="344"/>
      <c r="AQ87" s="344"/>
      <c r="AR87" s="345"/>
      <c r="AS87" s="335"/>
      <c r="AT87" s="336"/>
      <c r="AU87" s="355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63"/>
    </row>
    <row r="88" spans="1:75" ht="21" customHeight="1" x14ac:dyDescent="0.2">
      <c r="A88" s="296" t="s">
        <v>130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131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1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2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3</v>
      </c>
      <c r="B93" s="301"/>
      <c r="C93" s="294"/>
      <c r="D93" s="295"/>
      <c r="E93" s="295"/>
      <c r="F93" s="295"/>
      <c r="G93" s="295"/>
      <c r="H93" s="295"/>
      <c r="I93" s="295"/>
      <c r="J93" s="295"/>
      <c r="K93" s="295"/>
      <c r="L93" s="150"/>
      <c r="M93" s="145"/>
      <c r="N93" s="233"/>
      <c r="O93" s="233"/>
      <c r="P93" s="233"/>
      <c r="Q93" s="233"/>
      <c r="R93" s="233"/>
      <c r="S93" s="233"/>
      <c r="T93" s="233"/>
      <c r="U93" s="233"/>
      <c r="V93" s="234"/>
      <c r="W93" s="243"/>
      <c r="X93" s="406"/>
      <c r="Y93" s="294"/>
      <c r="Z93" s="295"/>
      <c r="AA93" s="295"/>
      <c r="AB93" s="295"/>
      <c r="AC93" s="295"/>
      <c r="AD93" s="295"/>
      <c r="AE93" s="295"/>
      <c r="AF93" s="295"/>
      <c r="AG93" s="295"/>
      <c r="AH93" s="150"/>
      <c r="AI93" s="154"/>
      <c r="AJ93" s="239"/>
      <c r="AK93" s="239"/>
      <c r="AL93" s="239"/>
      <c r="AM93" s="239"/>
      <c r="AN93" s="239"/>
      <c r="AO93" s="239"/>
      <c r="AP93" s="239"/>
      <c r="AQ93" s="239"/>
      <c r="AR93" s="240"/>
      <c r="AS93" s="243"/>
      <c r="AT93" s="406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60" t="s">
        <v>9</v>
      </c>
      <c r="BG93" s="360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231"/>
      <c r="X94" s="232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231"/>
      <c r="AT94" s="232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4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17" t="s">
        <v>9</v>
      </c>
      <c r="BG95" s="31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8"/>
      <c r="BR95" s="309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374"/>
      <c r="X96" s="375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374"/>
      <c r="AT96" s="375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390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350"/>
      <c r="BT96" s="351"/>
      <c r="BU96" s="351"/>
      <c r="BV96" s="351"/>
      <c r="BW96" s="352"/>
    </row>
    <row r="97" spans="1:75" ht="35.25" customHeight="1" x14ac:dyDescent="0.2">
      <c r="A97" s="300">
        <v>5</v>
      </c>
      <c r="B97" s="301"/>
      <c r="C97" s="292"/>
      <c r="D97" s="293"/>
      <c r="E97" s="293"/>
      <c r="F97" s="293"/>
      <c r="G97" s="293"/>
      <c r="H97" s="293"/>
      <c r="I97" s="293"/>
      <c r="J97" s="293"/>
      <c r="K97" s="293"/>
      <c r="L97" s="151"/>
      <c r="M97" s="146"/>
      <c r="N97" s="290"/>
      <c r="O97" s="290"/>
      <c r="P97" s="290"/>
      <c r="Q97" s="290"/>
      <c r="R97" s="290"/>
      <c r="S97" s="290"/>
      <c r="T97" s="290"/>
      <c r="U97" s="290"/>
      <c r="V97" s="291"/>
      <c r="W97" s="388"/>
      <c r="X97" s="408"/>
      <c r="Y97" s="292"/>
      <c r="Z97" s="293"/>
      <c r="AA97" s="293"/>
      <c r="AB97" s="293"/>
      <c r="AC97" s="293"/>
      <c r="AD97" s="293"/>
      <c r="AE97" s="293"/>
      <c r="AF97" s="293"/>
      <c r="AG97" s="293"/>
      <c r="AH97" s="151"/>
      <c r="AI97" s="155"/>
      <c r="AJ97" s="235"/>
      <c r="AK97" s="235"/>
      <c r="AL97" s="235"/>
      <c r="AM97" s="235"/>
      <c r="AN97" s="235"/>
      <c r="AO97" s="235"/>
      <c r="AP97" s="235"/>
      <c r="AQ97" s="235"/>
      <c r="AR97" s="236"/>
      <c r="AS97" s="388"/>
      <c r="AT97" s="408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409" t="s">
        <v>9</v>
      </c>
      <c r="BG97" s="410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5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6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4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6" t="s">
        <v>9</v>
      </c>
      <c r="BG99" s="307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7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2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17" t="s">
        <v>9</v>
      </c>
      <c r="BG101" s="318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8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26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9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4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60" t="s">
        <v>9</v>
      </c>
      <c r="BG105" s="360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224"/>
      <c r="D106" s="225"/>
      <c r="E106" s="225"/>
      <c r="F106" s="225"/>
      <c r="G106" s="225"/>
      <c r="H106" s="225"/>
      <c r="I106" s="225"/>
      <c r="J106" s="225"/>
      <c r="K106" s="225"/>
      <c r="L106" s="149"/>
      <c r="M106" s="144"/>
      <c r="N106" s="222"/>
      <c r="O106" s="222"/>
      <c r="P106" s="222"/>
      <c r="Q106" s="222"/>
      <c r="R106" s="222"/>
      <c r="S106" s="222"/>
      <c r="T106" s="222"/>
      <c r="U106" s="222"/>
      <c r="V106" s="223"/>
      <c r="W106" s="231"/>
      <c r="X106" s="232"/>
      <c r="Y106" s="224"/>
      <c r="Z106" s="225"/>
      <c r="AA106" s="225"/>
      <c r="AB106" s="225"/>
      <c r="AC106" s="225"/>
      <c r="AD106" s="225"/>
      <c r="AE106" s="225"/>
      <c r="AF106" s="225"/>
      <c r="AG106" s="225"/>
      <c r="AH106" s="149"/>
      <c r="AI106" s="144"/>
      <c r="AJ106" s="222"/>
      <c r="AK106" s="222"/>
      <c r="AL106" s="222"/>
      <c r="AM106" s="222"/>
      <c r="AN106" s="222"/>
      <c r="AO106" s="222"/>
      <c r="AP106" s="222"/>
      <c r="AQ106" s="222"/>
      <c r="AR106" s="223"/>
      <c r="AS106" s="231"/>
      <c r="AT106" s="232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15" t="s">
        <v>133</v>
      </c>
      <c r="BG106" s="316"/>
      <c r="BH106" s="226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390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10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6" t="s">
        <v>9</v>
      </c>
      <c r="BG107" s="307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382"/>
      <c r="D108" s="383"/>
      <c r="E108" s="383"/>
      <c r="F108" s="383"/>
      <c r="G108" s="383"/>
      <c r="H108" s="383"/>
      <c r="I108" s="383"/>
      <c r="J108" s="383"/>
      <c r="K108" s="383"/>
      <c r="L108" s="152"/>
      <c r="M108" s="147"/>
      <c r="N108" s="378"/>
      <c r="O108" s="378"/>
      <c r="P108" s="378"/>
      <c r="Q108" s="378"/>
      <c r="R108" s="378"/>
      <c r="S108" s="378"/>
      <c r="T108" s="378"/>
      <c r="U108" s="378"/>
      <c r="V108" s="379"/>
      <c r="W108" s="384"/>
      <c r="X108" s="385"/>
      <c r="Y108" s="382"/>
      <c r="Z108" s="383"/>
      <c r="AA108" s="383"/>
      <c r="AB108" s="383"/>
      <c r="AC108" s="383"/>
      <c r="AD108" s="383"/>
      <c r="AE108" s="383"/>
      <c r="AF108" s="383"/>
      <c r="AG108" s="383"/>
      <c r="AH108" s="152"/>
      <c r="AI108" s="147"/>
      <c r="AJ108" s="378"/>
      <c r="AK108" s="378"/>
      <c r="AL108" s="378"/>
      <c r="AM108" s="378"/>
      <c r="AN108" s="378"/>
      <c r="AO108" s="378"/>
      <c r="AP108" s="378"/>
      <c r="AQ108" s="378"/>
      <c r="AR108" s="379"/>
      <c r="AS108" s="384"/>
      <c r="AT108" s="385"/>
      <c r="AU108" s="313"/>
      <c r="AV108" s="314"/>
      <c r="AW108" s="314"/>
      <c r="AX108" s="314"/>
      <c r="AY108" s="314"/>
      <c r="AZ108" s="314"/>
      <c r="BA108" s="314"/>
      <c r="BB108" s="314"/>
      <c r="BC108" s="314"/>
      <c r="BD108" s="314"/>
      <c r="BE108" s="314"/>
      <c r="BF108" s="376" t="s">
        <v>133</v>
      </c>
      <c r="BG108" s="377"/>
      <c r="BH108" s="313"/>
      <c r="BI108" s="314"/>
      <c r="BJ108" s="314"/>
      <c r="BK108" s="314"/>
      <c r="BL108" s="314"/>
      <c r="BM108" s="314"/>
      <c r="BN108" s="314"/>
      <c r="BO108" s="314"/>
      <c r="BP108" s="314"/>
      <c r="BQ108" s="314"/>
      <c r="BR108" s="314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11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2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17" t="s">
        <v>9</v>
      </c>
      <c r="BG109" s="318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12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13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14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9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132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133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x14ac:dyDescent="0.2">
      <c r="A117" s="300">
        <v>15</v>
      </c>
      <c r="B117" s="301"/>
      <c r="C117" s="294"/>
      <c r="D117" s="295"/>
      <c r="E117" s="295"/>
      <c r="F117" s="295"/>
      <c r="G117" s="295"/>
      <c r="H117" s="295"/>
      <c r="I117" s="295"/>
      <c r="J117" s="295"/>
      <c r="K117" s="295"/>
      <c r="L117" s="150"/>
      <c r="M117" s="145"/>
      <c r="N117" s="233"/>
      <c r="O117" s="233"/>
      <c r="P117" s="233"/>
      <c r="Q117" s="233"/>
      <c r="R117" s="233"/>
      <c r="S117" s="233"/>
      <c r="T117" s="233"/>
      <c r="U117" s="233"/>
      <c r="V117" s="234"/>
      <c r="W117" s="243"/>
      <c r="X117" s="406"/>
      <c r="Y117" s="294"/>
      <c r="Z117" s="295"/>
      <c r="AA117" s="295"/>
      <c r="AB117" s="295"/>
      <c r="AC117" s="295"/>
      <c r="AD117" s="295"/>
      <c r="AE117" s="295"/>
      <c r="AF117" s="295"/>
      <c r="AG117" s="295"/>
      <c r="AH117" s="150"/>
      <c r="AI117" s="154"/>
      <c r="AJ117" s="239"/>
      <c r="AK117" s="239"/>
      <c r="AL117" s="239"/>
      <c r="AM117" s="239"/>
      <c r="AN117" s="239"/>
      <c r="AO117" s="239"/>
      <c r="AP117" s="239"/>
      <c r="AQ117" s="239"/>
      <c r="AR117" s="240"/>
      <c r="AS117" s="243"/>
      <c r="AT117" s="406"/>
      <c r="AU117" s="304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60" t="s">
        <v>134</v>
      </c>
      <c r="BG117" s="360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9"/>
      <c r="BS117" s="310" t="s">
        <v>10</v>
      </c>
      <c r="BT117" s="311"/>
      <c r="BU117" s="311"/>
      <c r="BV117" s="311"/>
      <c r="BW117" s="312"/>
    </row>
    <row r="118" spans="1:75" ht="21" customHeight="1" x14ac:dyDescent="0.2">
      <c r="A118" s="296" t="s">
        <v>135</v>
      </c>
      <c r="B118" s="297"/>
      <c r="C118" s="224"/>
      <c r="D118" s="225"/>
      <c r="E118" s="225"/>
      <c r="F118" s="225"/>
      <c r="G118" s="225"/>
      <c r="H118" s="225"/>
      <c r="I118" s="225"/>
      <c r="J118" s="225"/>
      <c r="K118" s="225"/>
      <c r="L118" s="149"/>
      <c r="M118" s="144"/>
      <c r="N118" s="222"/>
      <c r="O118" s="222"/>
      <c r="P118" s="222"/>
      <c r="Q118" s="222"/>
      <c r="R118" s="222"/>
      <c r="S118" s="222"/>
      <c r="T118" s="222"/>
      <c r="U118" s="222"/>
      <c r="V118" s="223"/>
      <c r="W118" s="231"/>
      <c r="X118" s="232"/>
      <c r="Y118" s="224"/>
      <c r="Z118" s="225"/>
      <c r="AA118" s="225"/>
      <c r="AB118" s="225"/>
      <c r="AC118" s="225"/>
      <c r="AD118" s="225"/>
      <c r="AE118" s="225"/>
      <c r="AF118" s="225"/>
      <c r="AG118" s="225"/>
      <c r="AH118" s="149"/>
      <c r="AI118" s="144"/>
      <c r="AJ118" s="222"/>
      <c r="AK118" s="222"/>
      <c r="AL118" s="222"/>
      <c r="AM118" s="222"/>
      <c r="AN118" s="222"/>
      <c r="AO118" s="222"/>
      <c r="AP118" s="222"/>
      <c r="AQ118" s="222"/>
      <c r="AR118" s="223"/>
      <c r="AS118" s="231"/>
      <c r="AT118" s="232"/>
      <c r="AU118" s="226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315" t="s">
        <v>136</v>
      </c>
      <c r="BG118" s="316"/>
      <c r="BH118" s="226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350"/>
      <c r="BT118" s="351"/>
      <c r="BU118" s="351"/>
      <c r="BV118" s="351"/>
      <c r="BW118" s="352"/>
    </row>
    <row r="119" spans="1:75" ht="35.25" customHeight="1" thickBot="1" x14ac:dyDescent="0.25">
      <c r="A119" s="426">
        <v>16</v>
      </c>
      <c r="B119" s="427"/>
      <c r="C119" s="428"/>
      <c r="D119" s="429"/>
      <c r="E119" s="429"/>
      <c r="F119" s="429"/>
      <c r="G119" s="429"/>
      <c r="H119" s="429"/>
      <c r="I119" s="429"/>
      <c r="J119" s="429"/>
      <c r="K119" s="429"/>
      <c r="L119" s="153"/>
      <c r="M119" s="148"/>
      <c r="N119" s="430"/>
      <c r="O119" s="430"/>
      <c r="P119" s="430"/>
      <c r="Q119" s="430"/>
      <c r="R119" s="430"/>
      <c r="S119" s="430"/>
      <c r="T119" s="430"/>
      <c r="U119" s="430"/>
      <c r="V119" s="431"/>
      <c r="W119" s="416"/>
      <c r="X119" s="417"/>
      <c r="Y119" s="428"/>
      <c r="Z119" s="429"/>
      <c r="AA119" s="429"/>
      <c r="AB119" s="429"/>
      <c r="AC119" s="429"/>
      <c r="AD119" s="429"/>
      <c r="AE119" s="429"/>
      <c r="AF119" s="429"/>
      <c r="AG119" s="429"/>
      <c r="AH119" s="153"/>
      <c r="AI119" s="156"/>
      <c r="AJ119" s="414"/>
      <c r="AK119" s="414"/>
      <c r="AL119" s="414"/>
      <c r="AM119" s="414"/>
      <c r="AN119" s="414"/>
      <c r="AO119" s="414"/>
      <c r="AP119" s="414"/>
      <c r="AQ119" s="414"/>
      <c r="AR119" s="415"/>
      <c r="AS119" s="416"/>
      <c r="AT119" s="417"/>
      <c r="AU119" s="418"/>
      <c r="AV119" s="419"/>
      <c r="AW119" s="419"/>
      <c r="AX119" s="419"/>
      <c r="AY119" s="419"/>
      <c r="AZ119" s="419"/>
      <c r="BA119" s="419"/>
      <c r="BB119" s="419"/>
      <c r="BC119" s="419"/>
      <c r="BD119" s="419"/>
      <c r="BE119" s="419"/>
      <c r="BF119" s="420" t="s">
        <v>134</v>
      </c>
      <c r="BG119" s="421"/>
      <c r="BH119" s="422"/>
      <c r="BI119" s="422"/>
      <c r="BJ119" s="422"/>
      <c r="BK119" s="422"/>
      <c r="BL119" s="422"/>
      <c r="BM119" s="422"/>
      <c r="BN119" s="422"/>
      <c r="BO119" s="422"/>
      <c r="BP119" s="422"/>
      <c r="BQ119" s="422"/>
      <c r="BR119" s="423"/>
      <c r="BS119" s="421" t="s">
        <v>10</v>
      </c>
      <c r="BT119" s="424"/>
      <c r="BU119" s="424"/>
      <c r="BV119" s="424"/>
      <c r="BW119" s="425"/>
    </row>
    <row r="120" spans="1:75" ht="13.5" thickTop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27.75" customHeight="1" x14ac:dyDescent="0.2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  <row r="123" spans="1:75" ht="27.75" customHeight="1" x14ac:dyDescent="0.2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</row>
    <row r="124" spans="1:75" ht="37.5" customHeight="1" x14ac:dyDescent="0.2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</row>
  </sheetData>
  <mergeCells count="867">
    <mergeCell ref="BH66:BR66"/>
    <mergeCell ref="BS66:BW66"/>
    <mergeCell ref="A67:B67"/>
    <mergeCell ref="C67:K67"/>
    <mergeCell ref="N67:V67"/>
    <mergeCell ref="W67:X67"/>
    <mergeCell ref="Y67:AG67"/>
    <mergeCell ref="AJ67:AR67"/>
    <mergeCell ref="AS67:AT67"/>
    <mergeCell ref="AU67:BE67"/>
    <mergeCell ref="BF67:BG67"/>
    <mergeCell ref="BH67:BR67"/>
    <mergeCell ref="BS67:BW67"/>
    <mergeCell ref="A66:B66"/>
    <mergeCell ref="C66:K66"/>
    <mergeCell ref="N66:V66"/>
    <mergeCell ref="W66:X66"/>
    <mergeCell ref="Y66:AG66"/>
    <mergeCell ref="AJ66:AR66"/>
    <mergeCell ref="AS66:AT66"/>
    <mergeCell ref="AU66:BE66"/>
    <mergeCell ref="BF66:BG66"/>
    <mergeCell ref="A69:BW72"/>
    <mergeCell ref="AJ119:AR119"/>
    <mergeCell ref="AS119:AT119"/>
    <mergeCell ref="AU119:BE119"/>
    <mergeCell ref="BF119:BG119"/>
    <mergeCell ref="BH119:BR119"/>
    <mergeCell ref="BS119:BW119"/>
    <mergeCell ref="AS118:AT118"/>
    <mergeCell ref="AU118:BE118"/>
    <mergeCell ref="BF118:BG118"/>
    <mergeCell ref="BH118:BR118"/>
    <mergeCell ref="BS118:BW118"/>
    <mergeCell ref="A119:B119"/>
    <mergeCell ref="C119:K119"/>
    <mergeCell ref="N119:V119"/>
    <mergeCell ref="W119:X119"/>
    <mergeCell ref="Y119:AG119"/>
    <mergeCell ref="A118:B118"/>
    <mergeCell ref="C118:K118"/>
    <mergeCell ref="N118:V118"/>
    <mergeCell ref="W118:X118"/>
    <mergeCell ref="Y118:AG118"/>
    <mergeCell ref="AJ118:AR118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J114:AR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89:B89"/>
    <mergeCell ref="C89:K89"/>
    <mergeCell ref="N89:V89"/>
    <mergeCell ref="W89:X89"/>
    <mergeCell ref="Y89:AG89"/>
    <mergeCell ref="C87:L87"/>
    <mergeCell ref="M87:V87"/>
    <mergeCell ref="Y87:AH87"/>
    <mergeCell ref="AS85:AT87"/>
    <mergeCell ref="AJ89:AR89"/>
    <mergeCell ref="AS89:AT89"/>
    <mergeCell ref="AU85:BW87"/>
    <mergeCell ref="AI87:AR87"/>
    <mergeCell ref="A88:B88"/>
    <mergeCell ref="C88:K88"/>
    <mergeCell ref="N88:V88"/>
    <mergeCell ref="W88:X88"/>
    <mergeCell ref="Y88:AG88"/>
    <mergeCell ref="AJ88:AR88"/>
    <mergeCell ref="B75:D76"/>
    <mergeCell ref="E75:H76"/>
    <mergeCell ref="I75:X76"/>
    <mergeCell ref="A85:B87"/>
    <mergeCell ref="C85:V86"/>
    <mergeCell ref="W85:X87"/>
    <mergeCell ref="U82:AJ82"/>
    <mergeCell ref="Y85:AR86"/>
    <mergeCell ref="U81:AJ81"/>
    <mergeCell ref="AN81:BC81"/>
    <mergeCell ref="C78:BU78"/>
    <mergeCell ref="C79:BU79"/>
    <mergeCell ref="BG81:BV81"/>
    <mergeCell ref="B81:Q81"/>
    <mergeCell ref="B83:Q83"/>
    <mergeCell ref="U83:AJ83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3:BC83"/>
    <mergeCell ref="BG83:BV83"/>
    <mergeCell ref="B82:Q82"/>
    <mergeCell ref="AN82:BC82"/>
    <mergeCell ref="BG82:BV82"/>
    <mergeCell ref="A73:BW73"/>
    <mergeCell ref="N30:V30"/>
    <mergeCell ref="C30:K30"/>
    <mergeCell ref="C38:K38"/>
    <mergeCell ref="AU40:BE40"/>
    <mergeCell ref="B80:Q80"/>
    <mergeCell ref="U80:AJ80"/>
    <mergeCell ref="AN80:BC80"/>
    <mergeCell ref="BG80:BV80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10:N110 L98:N98 AH116:AJ116 C102 L112:N112 L92:N92 L118:N118 L106:N106 AH118:AJ118 AH112:AJ112 L96:N96 AH108:AJ108 AH110:AJ110 C110 AH100:AJ100 C98 L88:N88 AH88:AJ88 C112 C94 C106 AH96:AJ96 L100:N100 AH98:AJ98 C88 AH104:AJ104 AH90:AJ90 AH92:AJ92 AH94:AJ94 C118 AH102:AJ102 AH106:AJ106 L104:N104 L114:N114 C96 C108 C100 C90 L102:N102 C116 C92 C114 L94:N94 L108:N108 C104 L90:N90 AH114:AJ114 L116:N116 Y102 Y110 Y98 Y112 Y94 Y106 Y88 Y118 Y96 Y108 Y100 Y90 Y116 Y92 Y114 Y104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 C66 Y66 AI66:AJ66 L66:N66"/>
    <dataValidation type="list" allowBlank="1" showInputMessage="1" showErrorMessage="1" sqref="AS101:AT101 W111:X111 AS99:AT99 W105:X105 W91:X91 W113:X113 W95:X95 W107:X107 AS119:AT119 AS111:AT111 W99:X99 AS89:AT89 W89:X89 AS113:AT113 W93:X93 AS107:AT107 W119:X119 AS103:AT103 W115:X115 W97:X97 W109:X109 AS105:AT105 AS91:AT91 W103:X103 W117:X117 AS117:AT117 AS115:AT115 AS97:AT97 AS109:AT109 AS95:AT95 AS93:AT93 W101:X101 AS65:AT65 AS63:AT63 AS61:AT61 AS59:AT59 AS57:AT57 AS55:AT55 AS53:AT53 AS51:AT51 AS49:AT49 AS47:AT47 AS45:AT45 AS43:AT43 AS41:AT41 AS39:AT39 AS37:AT37 AS35:AT35 AS33:AT33 AS31:AT31 AS29:AT29 W29:X29 W63:X63 W61:X61 W59:X59 W57:X57 W55:X55 W53:X53 W51:X51 W49:X49 W45:X45 W43:X43 W41:X41 W39:X39 W47:X47 W37:X37 W35:X35 W33:X33 W31:X31 W65:X65 AS67:AT67 W67:X67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さいたま（さいたま）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さいたま（さいたま）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9"/>
  <sheetViews>
    <sheetView view="pageBreakPreview" topLeftCell="A51" zoomScaleNormal="100" zoomScaleSheetLayoutView="100" workbookViewId="0">
      <selection activeCell="C63" sqref="C63:K63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2.5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4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さいたま（さいたま）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.75" customHeight="1" x14ac:dyDescent="0.2">
      <c r="A22" s="599" t="s">
        <v>16</v>
      </c>
      <c r="B22" s="600"/>
      <c r="C22" s="578" t="s">
        <v>55</v>
      </c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80"/>
      <c r="W22" s="572" t="s">
        <v>17</v>
      </c>
      <c r="X22" s="573"/>
      <c r="Y22" s="578" t="s">
        <v>56</v>
      </c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80"/>
      <c r="AS22" s="572" t="s">
        <v>17</v>
      </c>
      <c r="AT22" s="573"/>
      <c r="AU22" s="578" t="s">
        <v>18</v>
      </c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80"/>
      <c r="BY22" s="59"/>
    </row>
    <row r="23" spans="1:77" ht="9.75" customHeight="1" x14ac:dyDescent="0.2">
      <c r="A23" s="601"/>
      <c r="B23" s="602"/>
      <c r="C23" s="595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7"/>
      <c r="W23" s="574"/>
      <c r="X23" s="575"/>
      <c r="Y23" s="581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3"/>
      <c r="AS23" s="574"/>
      <c r="AT23" s="575"/>
      <c r="AU23" s="595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  <c r="BT23" s="596"/>
      <c r="BU23" s="596"/>
      <c r="BV23" s="596"/>
      <c r="BW23" s="597"/>
      <c r="BY23" s="58"/>
    </row>
    <row r="24" spans="1:77" ht="14.15" customHeight="1" x14ac:dyDescent="0.2">
      <c r="A24" s="603"/>
      <c r="B24" s="602"/>
      <c r="C24" s="570" t="s">
        <v>20</v>
      </c>
      <c r="D24" s="570"/>
      <c r="E24" s="570"/>
      <c r="F24" s="570"/>
      <c r="G24" s="570"/>
      <c r="H24" s="570"/>
      <c r="I24" s="570"/>
      <c r="J24" s="570"/>
      <c r="K24" s="544"/>
      <c r="L24" s="571"/>
      <c r="M24" s="545" t="s">
        <v>21</v>
      </c>
      <c r="N24" s="570"/>
      <c r="O24" s="570"/>
      <c r="P24" s="570"/>
      <c r="Q24" s="570"/>
      <c r="R24" s="570"/>
      <c r="S24" s="570"/>
      <c r="T24" s="570"/>
      <c r="U24" s="570"/>
      <c r="V24" s="570"/>
      <c r="W24" s="576"/>
      <c r="X24" s="577"/>
      <c r="Y24" s="544" t="s">
        <v>20</v>
      </c>
      <c r="Z24" s="592"/>
      <c r="AA24" s="592"/>
      <c r="AB24" s="592"/>
      <c r="AC24" s="592"/>
      <c r="AD24" s="592"/>
      <c r="AE24" s="592"/>
      <c r="AF24" s="592"/>
      <c r="AG24" s="592"/>
      <c r="AH24" s="594"/>
      <c r="AI24" s="592" t="s">
        <v>21</v>
      </c>
      <c r="AJ24" s="592"/>
      <c r="AK24" s="592"/>
      <c r="AL24" s="592"/>
      <c r="AM24" s="592"/>
      <c r="AN24" s="592"/>
      <c r="AO24" s="592"/>
      <c r="AP24" s="592"/>
      <c r="AQ24" s="592"/>
      <c r="AR24" s="545"/>
      <c r="AS24" s="576"/>
      <c r="AT24" s="577"/>
      <c r="AU24" s="581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3"/>
      <c r="BY24" s="58"/>
    </row>
    <row r="25" spans="1:77" ht="13.5" customHeight="1" x14ac:dyDescent="0.2">
      <c r="A25" s="546" t="s">
        <v>57</v>
      </c>
      <c r="B25" s="547"/>
      <c r="C25" s="540">
        <f>地区個人入力シート!C28</f>
        <v>0</v>
      </c>
      <c r="D25" s="541"/>
      <c r="E25" s="541"/>
      <c r="F25" s="541"/>
      <c r="G25" s="541"/>
      <c r="H25" s="541"/>
      <c r="I25" s="541"/>
      <c r="J25" s="541"/>
      <c r="K25" s="541"/>
      <c r="L25" s="66"/>
      <c r="M25" s="67"/>
      <c r="N25" s="542">
        <f>地区個人入力シート!N28</f>
        <v>0</v>
      </c>
      <c r="O25" s="542"/>
      <c r="P25" s="542"/>
      <c r="Q25" s="542"/>
      <c r="R25" s="542"/>
      <c r="S25" s="542"/>
      <c r="T25" s="542"/>
      <c r="U25" s="542"/>
      <c r="V25" s="543"/>
      <c r="W25" s="533" t="str">
        <f>IF(地区個人入力シート!W29="","",地区個人入力シート!W29)</f>
        <v/>
      </c>
      <c r="X25" s="534"/>
      <c r="Y25" s="540">
        <f>地区個人入力シート!Y28</f>
        <v>0</v>
      </c>
      <c r="Z25" s="541"/>
      <c r="AA25" s="541"/>
      <c r="AB25" s="541"/>
      <c r="AC25" s="541"/>
      <c r="AD25" s="541"/>
      <c r="AE25" s="541"/>
      <c r="AF25" s="541"/>
      <c r="AG25" s="541"/>
      <c r="AH25" s="66"/>
      <c r="AI25" s="68"/>
      <c r="AJ25" s="542">
        <f>地区個人入力シート!AJ28</f>
        <v>0</v>
      </c>
      <c r="AK25" s="542"/>
      <c r="AL25" s="542"/>
      <c r="AM25" s="542"/>
      <c r="AN25" s="542"/>
      <c r="AO25" s="542"/>
      <c r="AP25" s="542"/>
      <c r="AQ25" s="542"/>
      <c r="AR25" s="543"/>
      <c r="AS25" s="533" t="str">
        <f>IF(地区個人入力シート!AS29="","",地区個人入力シート!AS29)</f>
        <v/>
      </c>
      <c r="AT25" s="534"/>
      <c r="AU25" s="537">
        <f>地区個人入力シート!AU28</f>
        <v>0</v>
      </c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538" t="s">
        <v>58</v>
      </c>
      <c r="BG25" s="539"/>
      <c r="BH25" s="529">
        <f>地区個人入力シート!BH28</f>
        <v>0</v>
      </c>
      <c r="BI25" s="529"/>
      <c r="BJ25" s="529"/>
      <c r="BK25" s="529"/>
      <c r="BL25" s="529"/>
      <c r="BM25" s="529"/>
      <c r="BN25" s="529"/>
      <c r="BO25" s="529"/>
      <c r="BP25" s="529"/>
      <c r="BQ25" s="529"/>
      <c r="BR25" s="529"/>
      <c r="BS25" s="530"/>
      <c r="BT25" s="531"/>
      <c r="BU25" s="531"/>
      <c r="BV25" s="531"/>
      <c r="BW25" s="532"/>
      <c r="BY25" s="58"/>
    </row>
    <row r="26" spans="1:77" ht="24.75" customHeight="1" x14ac:dyDescent="0.2">
      <c r="A26" s="544">
        <v>1</v>
      </c>
      <c r="B26" s="545"/>
      <c r="C26" s="525" t="str">
        <f>IF(地区個人入力シート!C29="","",地区個人入力シート!C29)</f>
        <v/>
      </c>
      <c r="D26" s="526"/>
      <c r="E26" s="526"/>
      <c r="F26" s="526"/>
      <c r="G26" s="526"/>
      <c r="H26" s="526"/>
      <c r="I26" s="526"/>
      <c r="J26" s="526"/>
      <c r="K26" s="526"/>
      <c r="L26" s="69"/>
      <c r="M26" s="70"/>
      <c r="N26" s="527" t="str">
        <f>IF(地区個人入力シート!N29="","",地区個人入力シート!N29)</f>
        <v/>
      </c>
      <c r="O26" s="527"/>
      <c r="P26" s="527"/>
      <c r="Q26" s="527"/>
      <c r="R26" s="527"/>
      <c r="S26" s="527"/>
      <c r="T26" s="527"/>
      <c r="U26" s="527"/>
      <c r="V26" s="528"/>
      <c r="W26" s="535"/>
      <c r="X26" s="536"/>
      <c r="Y26" s="525" t="str">
        <f>IF(地区個人入力シート!Y29="","",地区個人入力シート!Y29)</f>
        <v/>
      </c>
      <c r="Z26" s="526"/>
      <c r="AA26" s="526"/>
      <c r="AB26" s="526"/>
      <c r="AC26" s="526"/>
      <c r="AD26" s="526"/>
      <c r="AE26" s="526"/>
      <c r="AF26" s="526"/>
      <c r="AG26" s="526"/>
      <c r="AH26" s="69"/>
      <c r="AI26" s="71"/>
      <c r="AJ26" s="527" t="str">
        <f>IF(地区個人入力シート!AJ29="","",地区個人入力シート!AJ29)</f>
        <v/>
      </c>
      <c r="AK26" s="527"/>
      <c r="AL26" s="527"/>
      <c r="AM26" s="527"/>
      <c r="AN26" s="527"/>
      <c r="AO26" s="527"/>
      <c r="AP26" s="527"/>
      <c r="AQ26" s="527"/>
      <c r="AR26" s="528"/>
      <c r="AS26" s="535"/>
      <c r="AT26" s="536"/>
      <c r="AU26" s="548" t="str">
        <f>IF(地区個人入力シート!AU29="","",地区個人入力シート!AU29)</f>
        <v/>
      </c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53" t="s">
        <v>9</v>
      </c>
      <c r="BG26" s="554"/>
      <c r="BH26" s="518" t="str">
        <f>IF(地区個人入力シート!BH29="","",地区個人入力シート!BH29)</f>
        <v/>
      </c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9" t="s">
        <v>10</v>
      </c>
      <c r="BT26" s="520"/>
      <c r="BU26" s="520"/>
      <c r="BV26" s="520"/>
      <c r="BW26" s="521"/>
      <c r="BY26" s="58"/>
    </row>
    <row r="27" spans="1:77" ht="13.5" customHeight="1" x14ac:dyDescent="0.2">
      <c r="A27" s="546" t="s">
        <v>57</v>
      </c>
      <c r="B27" s="547"/>
      <c r="C27" s="540">
        <f>地区個人入力シート!C30</f>
        <v>0</v>
      </c>
      <c r="D27" s="541"/>
      <c r="E27" s="541"/>
      <c r="F27" s="541"/>
      <c r="G27" s="541"/>
      <c r="H27" s="541"/>
      <c r="I27" s="541"/>
      <c r="J27" s="541"/>
      <c r="K27" s="541"/>
      <c r="L27" s="66"/>
      <c r="M27" s="67"/>
      <c r="N27" s="542">
        <f>地区個人入力シート!N30</f>
        <v>0</v>
      </c>
      <c r="O27" s="542"/>
      <c r="P27" s="542"/>
      <c r="Q27" s="542"/>
      <c r="R27" s="542"/>
      <c r="S27" s="542"/>
      <c r="T27" s="542"/>
      <c r="U27" s="542"/>
      <c r="V27" s="543"/>
      <c r="W27" s="533" t="str">
        <f>IF(地区個人入力シート!W31="","",地区個人入力シート!W31)</f>
        <v/>
      </c>
      <c r="X27" s="534"/>
      <c r="Y27" s="540">
        <f>地区個人入力シート!Y30</f>
        <v>0</v>
      </c>
      <c r="Z27" s="541"/>
      <c r="AA27" s="541"/>
      <c r="AB27" s="541"/>
      <c r="AC27" s="541"/>
      <c r="AD27" s="541"/>
      <c r="AE27" s="541"/>
      <c r="AF27" s="541"/>
      <c r="AG27" s="541"/>
      <c r="AH27" s="66"/>
      <c r="AI27" s="68"/>
      <c r="AJ27" s="542">
        <f>地区個人入力シート!AJ30</f>
        <v>0</v>
      </c>
      <c r="AK27" s="542"/>
      <c r="AL27" s="542"/>
      <c r="AM27" s="542"/>
      <c r="AN27" s="542"/>
      <c r="AO27" s="542"/>
      <c r="AP27" s="542"/>
      <c r="AQ27" s="542"/>
      <c r="AR27" s="543"/>
      <c r="AS27" s="533" t="str">
        <f>IF(地区個人入力シート!AS31="","",地区個人入力シート!AS31)</f>
        <v/>
      </c>
      <c r="AT27" s="534"/>
      <c r="AU27" s="537">
        <f>地区個人入力シート!AU30</f>
        <v>0</v>
      </c>
      <c r="AV27" s="529"/>
      <c r="AW27" s="529"/>
      <c r="AX27" s="529"/>
      <c r="AY27" s="529"/>
      <c r="AZ27" s="529"/>
      <c r="BA27" s="529"/>
      <c r="BB27" s="529"/>
      <c r="BC27" s="529"/>
      <c r="BD27" s="529"/>
      <c r="BE27" s="529"/>
      <c r="BF27" s="538" t="s">
        <v>58</v>
      </c>
      <c r="BG27" s="539"/>
      <c r="BH27" s="529">
        <f>地区個人入力シート!BH30</f>
        <v>0</v>
      </c>
      <c r="BI27" s="529"/>
      <c r="BJ27" s="529"/>
      <c r="BK27" s="529"/>
      <c r="BL27" s="529"/>
      <c r="BM27" s="529"/>
      <c r="BN27" s="529"/>
      <c r="BO27" s="529"/>
      <c r="BP27" s="529"/>
      <c r="BQ27" s="529"/>
      <c r="BR27" s="529"/>
      <c r="BS27" s="530"/>
      <c r="BT27" s="531"/>
      <c r="BU27" s="531"/>
      <c r="BV27" s="531"/>
      <c r="BW27" s="532"/>
      <c r="BY27" s="58"/>
    </row>
    <row r="28" spans="1:77" ht="24.75" customHeight="1" x14ac:dyDescent="0.2">
      <c r="A28" s="544">
        <v>2</v>
      </c>
      <c r="B28" s="545"/>
      <c r="C28" s="525" t="str">
        <f>IF(地区個人入力シート!C31="","",地区個人入力シート!C31)</f>
        <v/>
      </c>
      <c r="D28" s="526"/>
      <c r="E28" s="526"/>
      <c r="F28" s="526"/>
      <c r="G28" s="526"/>
      <c r="H28" s="526"/>
      <c r="I28" s="526"/>
      <c r="J28" s="526"/>
      <c r="K28" s="526"/>
      <c r="L28" s="69"/>
      <c r="M28" s="70"/>
      <c r="N28" s="527" t="str">
        <f>IF(地区個人入力シート!N31="","",地区個人入力シート!N31)</f>
        <v/>
      </c>
      <c r="O28" s="527"/>
      <c r="P28" s="527"/>
      <c r="Q28" s="527"/>
      <c r="R28" s="527"/>
      <c r="S28" s="527"/>
      <c r="T28" s="527"/>
      <c r="U28" s="527"/>
      <c r="V28" s="528"/>
      <c r="W28" s="535"/>
      <c r="X28" s="536"/>
      <c r="Y28" s="525" t="str">
        <f>IF(地区個人入力シート!Y31="","",地区個人入力シート!Y31)</f>
        <v/>
      </c>
      <c r="Z28" s="526"/>
      <c r="AA28" s="526"/>
      <c r="AB28" s="526"/>
      <c r="AC28" s="526"/>
      <c r="AD28" s="526"/>
      <c r="AE28" s="526"/>
      <c r="AF28" s="526"/>
      <c r="AG28" s="526"/>
      <c r="AH28" s="69"/>
      <c r="AI28" s="71"/>
      <c r="AJ28" s="527" t="str">
        <f>IF(地区個人入力シート!AJ31="","",地区個人入力シート!AJ31)</f>
        <v/>
      </c>
      <c r="AK28" s="527"/>
      <c r="AL28" s="527"/>
      <c r="AM28" s="527"/>
      <c r="AN28" s="527"/>
      <c r="AO28" s="527"/>
      <c r="AP28" s="527"/>
      <c r="AQ28" s="527"/>
      <c r="AR28" s="528"/>
      <c r="AS28" s="535"/>
      <c r="AT28" s="536"/>
      <c r="AU28" s="548" t="str">
        <f>IF(地区個人入力シート!AU31="","",地区個人入力シート!AU31)</f>
        <v/>
      </c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53" t="s">
        <v>9</v>
      </c>
      <c r="BG28" s="554"/>
      <c r="BH28" s="518" t="str">
        <f>IF(地区個人入力シート!BH31="","",地区個人入力シート!BH31)</f>
        <v/>
      </c>
      <c r="BI28" s="518"/>
      <c r="BJ28" s="518"/>
      <c r="BK28" s="518"/>
      <c r="BL28" s="518"/>
      <c r="BM28" s="518"/>
      <c r="BN28" s="518"/>
      <c r="BO28" s="518"/>
      <c r="BP28" s="518"/>
      <c r="BQ28" s="518"/>
      <c r="BR28" s="518"/>
      <c r="BS28" s="519" t="s">
        <v>10</v>
      </c>
      <c r="BT28" s="520"/>
      <c r="BU28" s="520"/>
      <c r="BV28" s="520"/>
      <c r="BW28" s="521"/>
      <c r="BY28" s="58"/>
    </row>
    <row r="29" spans="1:77" ht="13.5" customHeight="1" x14ac:dyDescent="0.2">
      <c r="A29" s="546" t="s">
        <v>59</v>
      </c>
      <c r="B29" s="547"/>
      <c r="C29" s="540">
        <f>地区個人入力シート!C32</f>
        <v>0</v>
      </c>
      <c r="D29" s="541"/>
      <c r="E29" s="541"/>
      <c r="F29" s="541"/>
      <c r="G29" s="541"/>
      <c r="H29" s="541"/>
      <c r="I29" s="541"/>
      <c r="J29" s="541"/>
      <c r="K29" s="541"/>
      <c r="L29" s="66"/>
      <c r="M29" s="67"/>
      <c r="N29" s="542">
        <f>地区個人入力シート!N32</f>
        <v>0</v>
      </c>
      <c r="O29" s="542"/>
      <c r="P29" s="542"/>
      <c r="Q29" s="542"/>
      <c r="R29" s="542"/>
      <c r="S29" s="542"/>
      <c r="T29" s="542"/>
      <c r="U29" s="542"/>
      <c r="V29" s="543"/>
      <c r="W29" s="533" t="str">
        <f>IF(地区個人入力シート!W33="","",地区個人入力シート!W33)</f>
        <v/>
      </c>
      <c r="X29" s="534"/>
      <c r="Y29" s="540">
        <f>地区個人入力シート!Y32</f>
        <v>0</v>
      </c>
      <c r="Z29" s="541"/>
      <c r="AA29" s="541"/>
      <c r="AB29" s="541"/>
      <c r="AC29" s="541"/>
      <c r="AD29" s="541"/>
      <c r="AE29" s="541"/>
      <c r="AF29" s="541"/>
      <c r="AG29" s="541"/>
      <c r="AH29" s="66"/>
      <c r="AI29" s="68"/>
      <c r="AJ29" s="542">
        <f>地区個人入力シート!AJ32</f>
        <v>0</v>
      </c>
      <c r="AK29" s="542"/>
      <c r="AL29" s="542"/>
      <c r="AM29" s="542"/>
      <c r="AN29" s="542"/>
      <c r="AO29" s="542"/>
      <c r="AP29" s="542"/>
      <c r="AQ29" s="542"/>
      <c r="AR29" s="543"/>
      <c r="AS29" s="533" t="str">
        <f>IF(地区個人入力シート!AS33="","",地区個人入力シート!AS33)</f>
        <v/>
      </c>
      <c r="AT29" s="534"/>
      <c r="AU29" s="537">
        <f>地区個人入力シート!AU32</f>
        <v>0</v>
      </c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38" t="s">
        <v>60</v>
      </c>
      <c r="BG29" s="539"/>
      <c r="BH29" s="529">
        <f>地区個人入力シート!BH32</f>
        <v>0</v>
      </c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30"/>
      <c r="BT29" s="531"/>
      <c r="BU29" s="531"/>
      <c r="BV29" s="531"/>
      <c r="BW29" s="532"/>
      <c r="BY29" s="58"/>
    </row>
    <row r="30" spans="1:77" ht="24.75" customHeight="1" x14ac:dyDescent="0.2">
      <c r="A30" s="544">
        <v>3</v>
      </c>
      <c r="B30" s="545"/>
      <c r="C30" s="525" t="str">
        <f>IF(地区個人入力シート!C33="","",地区個人入力シート!C33)</f>
        <v/>
      </c>
      <c r="D30" s="526"/>
      <c r="E30" s="526"/>
      <c r="F30" s="526"/>
      <c r="G30" s="526"/>
      <c r="H30" s="526"/>
      <c r="I30" s="526"/>
      <c r="J30" s="526"/>
      <c r="K30" s="526"/>
      <c r="L30" s="69"/>
      <c r="M30" s="70"/>
      <c r="N30" s="527" t="str">
        <f>IF(地区個人入力シート!N33="","",地区個人入力シート!N33)</f>
        <v/>
      </c>
      <c r="O30" s="527"/>
      <c r="P30" s="527"/>
      <c r="Q30" s="527"/>
      <c r="R30" s="527"/>
      <c r="S30" s="527"/>
      <c r="T30" s="527"/>
      <c r="U30" s="527"/>
      <c r="V30" s="528"/>
      <c r="W30" s="535"/>
      <c r="X30" s="536"/>
      <c r="Y30" s="525" t="str">
        <f>IF(地区個人入力シート!Y33="","",地区個人入力シート!Y33)</f>
        <v/>
      </c>
      <c r="Z30" s="526"/>
      <c r="AA30" s="526"/>
      <c r="AB30" s="526"/>
      <c r="AC30" s="526"/>
      <c r="AD30" s="526"/>
      <c r="AE30" s="526"/>
      <c r="AF30" s="526"/>
      <c r="AG30" s="526"/>
      <c r="AH30" s="69"/>
      <c r="AI30" s="71"/>
      <c r="AJ30" s="527" t="str">
        <f>IF(地区個人入力シート!AJ33="","",地区個人入力シート!AJ33)</f>
        <v/>
      </c>
      <c r="AK30" s="527"/>
      <c r="AL30" s="527"/>
      <c r="AM30" s="527"/>
      <c r="AN30" s="527"/>
      <c r="AO30" s="527"/>
      <c r="AP30" s="527"/>
      <c r="AQ30" s="527"/>
      <c r="AR30" s="528"/>
      <c r="AS30" s="535"/>
      <c r="AT30" s="536"/>
      <c r="AU30" s="548" t="str">
        <f>IF(地区個人入力シート!AU33="","",地区個人入力シート!AU33)</f>
        <v/>
      </c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49" t="s">
        <v>9</v>
      </c>
      <c r="BG30" s="550"/>
      <c r="BH30" s="518" t="str">
        <f>IF(地区個人入力シート!BH33="","",地区個人入力シート!BH33)</f>
        <v/>
      </c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9" t="s">
        <v>10</v>
      </c>
      <c r="BT30" s="520"/>
      <c r="BU30" s="520"/>
      <c r="BV30" s="520"/>
      <c r="BW30" s="521"/>
      <c r="BY30" s="58"/>
    </row>
    <row r="31" spans="1:77" ht="13.5" customHeight="1" x14ac:dyDescent="0.2">
      <c r="A31" s="546" t="s">
        <v>61</v>
      </c>
      <c r="B31" s="547"/>
      <c r="C31" s="540">
        <f>地区個人入力シート!C34</f>
        <v>0</v>
      </c>
      <c r="D31" s="541"/>
      <c r="E31" s="541"/>
      <c r="F31" s="541"/>
      <c r="G31" s="541"/>
      <c r="H31" s="541"/>
      <c r="I31" s="541"/>
      <c r="J31" s="541"/>
      <c r="K31" s="541"/>
      <c r="L31" s="66"/>
      <c r="M31" s="67"/>
      <c r="N31" s="542">
        <f>地区個人入力シート!N34</f>
        <v>0</v>
      </c>
      <c r="O31" s="542"/>
      <c r="P31" s="542"/>
      <c r="Q31" s="542"/>
      <c r="R31" s="542"/>
      <c r="S31" s="542"/>
      <c r="T31" s="542"/>
      <c r="U31" s="542"/>
      <c r="V31" s="543"/>
      <c r="W31" s="533" t="str">
        <f>IF(地区個人入力シート!W35="","",地区個人入力シート!W35)</f>
        <v/>
      </c>
      <c r="X31" s="534"/>
      <c r="Y31" s="540">
        <f>地区個人入力シート!Y34</f>
        <v>0</v>
      </c>
      <c r="Z31" s="541"/>
      <c r="AA31" s="541"/>
      <c r="AB31" s="541"/>
      <c r="AC31" s="541"/>
      <c r="AD31" s="541"/>
      <c r="AE31" s="541"/>
      <c r="AF31" s="541"/>
      <c r="AG31" s="541"/>
      <c r="AH31" s="66"/>
      <c r="AI31" s="68"/>
      <c r="AJ31" s="542">
        <f>地区個人入力シート!AJ34</f>
        <v>0</v>
      </c>
      <c r="AK31" s="542"/>
      <c r="AL31" s="542"/>
      <c r="AM31" s="542"/>
      <c r="AN31" s="542"/>
      <c r="AO31" s="542"/>
      <c r="AP31" s="542"/>
      <c r="AQ31" s="542"/>
      <c r="AR31" s="543"/>
      <c r="AS31" s="533" t="str">
        <f>IF(地区個人入力シート!AS35="","",地区個人入力シート!AS35)</f>
        <v/>
      </c>
      <c r="AT31" s="534"/>
      <c r="AU31" s="537">
        <f>地区個人入力シート!AU34</f>
        <v>0</v>
      </c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38" t="s">
        <v>62</v>
      </c>
      <c r="BG31" s="539"/>
      <c r="BH31" s="529">
        <f>地区個人入力シート!BH34</f>
        <v>0</v>
      </c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30"/>
      <c r="BT31" s="531"/>
      <c r="BU31" s="531"/>
      <c r="BV31" s="531"/>
      <c r="BW31" s="532"/>
      <c r="BY31" s="58"/>
    </row>
    <row r="32" spans="1:77" ht="24.75" customHeight="1" x14ac:dyDescent="0.2">
      <c r="A32" s="544">
        <v>4</v>
      </c>
      <c r="B32" s="545"/>
      <c r="C32" s="525" t="str">
        <f>IF(地区個人入力シート!C35="","",地区個人入力シート!C35)</f>
        <v/>
      </c>
      <c r="D32" s="526"/>
      <c r="E32" s="526"/>
      <c r="F32" s="526"/>
      <c r="G32" s="526"/>
      <c r="H32" s="526"/>
      <c r="I32" s="526"/>
      <c r="J32" s="526"/>
      <c r="K32" s="526"/>
      <c r="L32" s="69"/>
      <c r="M32" s="70"/>
      <c r="N32" s="527" t="str">
        <f>IF(地区個人入力シート!N35="","",地区個人入力シート!N35)</f>
        <v/>
      </c>
      <c r="O32" s="527"/>
      <c r="P32" s="527"/>
      <c r="Q32" s="527"/>
      <c r="R32" s="527"/>
      <c r="S32" s="527"/>
      <c r="T32" s="527"/>
      <c r="U32" s="527"/>
      <c r="V32" s="528"/>
      <c r="W32" s="535"/>
      <c r="X32" s="536"/>
      <c r="Y32" s="525" t="str">
        <f>IF(地区個人入力シート!Y35="","",地区個人入力シート!Y35)</f>
        <v/>
      </c>
      <c r="Z32" s="526"/>
      <c r="AA32" s="526"/>
      <c r="AB32" s="526"/>
      <c r="AC32" s="526"/>
      <c r="AD32" s="526"/>
      <c r="AE32" s="526"/>
      <c r="AF32" s="526"/>
      <c r="AG32" s="526"/>
      <c r="AH32" s="69"/>
      <c r="AI32" s="71"/>
      <c r="AJ32" s="527" t="str">
        <f>IF(地区個人入力シート!AJ35="","",地区個人入力シート!AJ35)</f>
        <v/>
      </c>
      <c r="AK32" s="527"/>
      <c r="AL32" s="527"/>
      <c r="AM32" s="527"/>
      <c r="AN32" s="527"/>
      <c r="AO32" s="527"/>
      <c r="AP32" s="527"/>
      <c r="AQ32" s="527"/>
      <c r="AR32" s="528"/>
      <c r="AS32" s="535"/>
      <c r="AT32" s="536"/>
      <c r="AU32" s="548" t="str">
        <f>IF(地区個人入力シート!AU35="","",地区個人入力シート!AU35)</f>
        <v/>
      </c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49" t="s">
        <v>9</v>
      </c>
      <c r="BG32" s="550"/>
      <c r="BH32" s="518" t="str">
        <f>IF(地区個人入力シート!BH35="","",地区個人入力シート!BH35)</f>
        <v/>
      </c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9" t="s">
        <v>10</v>
      </c>
      <c r="BT32" s="520"/>
      <c r="BU32" s="520"/>
      <c r="BV32" s="520"/>
      <c r="BW32" s="521"/>
      <c r="BY32" s="58"/>
    </row>
    <row r="33" spans="1:77" ht="13.5" customHeight="1" x14ac:dyDescent="0.2">
      <c r="A33" s="546" t="s">
        <v>65</v>
      </c>
      <c r="B33" s="547"/>
      <c r="C33" s="540">
        <f>地区個人入力シート!C36</f>
        <v>0</v>
      </c>
      <c r="D33" s="541"/>
      <c r="E33" s="541"/>
      <c r="F33" s="541"/>
      <c r="G33" s="541"/>
      <c r="H33" s="541"/>
      <c r="I33" s="541"/>
      <c r="J33" s="541"/>
      <c r="K33" s="541"/>
      <c r="L33" s="66"/>
      <c r="M33" s="67"/>
      <c r="N33" s="542">
        <f>地区個人入力シート!N36</f>
        <v>0</v>
      </c>
      <c r="O33" s="542"/>
      <c r="P33" s="542"/>
      <c r="Q33" s="542"/>
      <c r="R33" s="542"/>
      <c r="S33" s="542"/>
      <c r="T33" s="542"/>
      <c r="U33" s="542"/>
      <c r="V33" s="543"/>
      <c r="W33" s="533" t="str">
        <f>IF(地区個人入力シート!W37="","",地区個人入力シート!W37)</f>
        <v/>
      </c>
      <c r="X33" s="534"/>
      <c r="Y33" s="540">
        <f>地区個人入力シート!Y36</f>
        <v>0</v>
      </c>
      <c r="Z33" s="541"/>
      <c r="AA33" s="541"/>
      <c r="AB33" s="541"/>
      <c r="AC33" s="541"/>
      <c r="AD33" s="541"/>
      <c r="AE33" s="541"/>
      <c r="AF33" s="541"/>
      <c r="AG33" s="541"/>
      <c r="AH33" s="66"/>
      <c r="AI33" s="68"/>
      <c r="AJ33" s="542">
        <f>地区個人入力シート!AJ36</f>
        <v>0</v>
      </c>
      <c r="AK33" s="542"/>
      <c r="AL33" s="542"/>
      <c r="AM33" s="542"/>
      <c r="AN33" s="542"/>
      <c r="AO33" s="542"/>
      <c r="AP33" s="542"/>
      <c r="AQ33" s="542"/>
      <c r="AR33" s="543"/>
      <c r="AS33" s="533" t="str">
        <f>IF(地区個人入力シート!AS37="","",地区個人入力シート!AS37)</f>
        <v/>
      </c>
      <c r="AT33" s="534"/>
      <c r="AU33" s="537">
        <f>地区個人入力シート!AU36</f>
        <v>0</v>
      </c>
      <c r="AV33" s="529"/>
      <c r="AW33" s="529"/>
      <c r="AX33" s="529"/>
      <c r="AY33" s="529"/>
      <c r="AZ33" s="529"/>
      <c r="BA33" s="529"/>
      <c r="BB33" s="529"/>
      <c r="BC33" s="529"/>
      <c r="BD33" s="529"/>
      <c r="BE33" s="529"/>
      <c r="BF33" s="538" t="s">
        <v>66</v>
      </c>
      <c r="BG33" s="539"/>
      <c r="BH33" s="529">
        <f>地区個人入力シート!BH36</f>
        <v>0</v>
      </c>
      <c r="BI33" s="529"/>
      <c r="BJ33" s="529"/>
      <c r="BK33" s="529"/>
      <c r="BL33" s="529"/>
      <c r="BM33" s="529"/>
      <c r="BN33" s="529"/>
      <c r="BO33" s="529"/>
      <c r="BP33" s="529"/>
      <c r="BQ33" s="529"/>
      <c r="BR33" s="529"/>
      <c r="BS33" s="530"/>
      <c r="BT33" s="531"/>
      <c r="BU33" s="531"/>
      <c r="BV33" s="531"/>
      <c r="BW33" s="532"/>
      <c r="BY33" s="58"/>
    </row>
    <row r="34" spans="1:77" ht="24.75" customHeight="1" x14ac:dyDescent="0.2">
      <c r="A34" s="544">
        <v>5</v>
      </c>
      <c r="B34" s="545"/>
      <c r="C34" s="525" t="str">
        <f>IF(地区個人入力シート!C37="","",地区個人入力シート!C37)</f>
        <v/>
      </c>
      <c r="D34" s="526"/>
      <c r="E34" s="526"/>
      <c r="F34" s="526"/>
      <c r="G34" s="526"/>
      <c r="H34" s="526"/>
      <c r="I34" s="526"/>
      <c r="J34" s="526"/>
      <c r="K34" s="526"/>
      <c r="L34" s="69"/>
      <c r="M34" s="70"/>
      <c r="N34" s="527" t="str">
        <f>IF(地区個人入力シート!N37="","",地区個人入力シート!N37)</f>
        <v/>
      </c>
      <c r="O34" s="527"/>
      <c r="P34" s="527"/>
      <c r="Q34" s="527"/>
      <c r="R34" s="527"/>
      <c r="S34" s="527"/>
      <c r="T34" s="527"/>
      <c r="U34" s="527"/>
      <c r="V34" s="528"/>
      <c r="W34" s="535"/>
      <c r="X34" s="536"/>
      <c r="Y34" s="525" t="str">
        <f>IF(地区個人入力シート!Y37="","",地区個人入力シート!Y37)</f>
        <v/>
      </c>
      <c r="Z34" s="526"/>
      <c r="AA34" s="526"/>
      <c r="AB34" s="526"/>
      <c r="AC34" s="526"/>
      <c r="AD34" s="526"/>
      <c r="AE34" s="526"/>
      <c r="AF34" s="526"/>
      <c r="AG34" s="526"/>
      <c r="AH34" s="69"/>
      <c r="AI34" s="71"/>
      <c r="AJ34" s="527" t="str">
        <f>IF(地区個人入力シート!AJ37="","",地区個人入力シート!AJ37)</f>
        <v/>
      </c>
      <c r="AK34" s="527"/>
      <c r="AL34" s="527"/>
      <c r="AM34" s="527"/>
      <c r="AN34" s="527"/>
      <c r="AO34" s="527"/>
      <c r="AP34" s="527"/>
      <c r="AQ34" s="527"/>
      <c r="AR34" s="528"/>
      <c r="AS34" s="535"/>
      <c r="AT34" s="536"/>
      <c r="AU34" s="548" t="str">
        <f>IF(地区個人入力シート!AU37="","",地区個人入力シート!AU37)</f>
        <v/>
      </c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49" t="s">
        <v>9</v>
      </c>
      <c r="BG34" s="550"/>
      <c r="BH34" s="518" t="str">
        <f>IF(地区個人入力シート!BH37="","",地区個人入力シート!BH37)</f>
        <v/>
      </c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9" t="s">
        <v>10</v>
      </c>
      <c r="BT34" s="520"/>
      <c r="BU34" s="520"/>
      <c r="BV34" s="520"/>
      <c r="BW34" s="521"/>
      <c r="BY34" s="58"/>
    </row>
    <row r="35" spans="1:77" ht="13.5" customHeight="1" x14ac:dyDescent="0.2">
      <c r="A35" s="546" t="s">
        <v>65</v>
      </c>
      <c r="B35" s="547"/>
      <c r="C35" s="540">
        <f>地区個人入力シート!C38</f>
        <v>0</v>
      </c>
      <c r="D35" s="541"/>
      <c r="E35" s="541"/>
      <c r="F35" s="541"/>
      <c r="G35" s="541"/>
      <c r="H35" s="541"/>
      <c r="I35" s="541"/>
      <c r="J35" s="541"/>
      <c r="K35" s="541"/>
      <c r="L35" s="66"/>
      <c r="M35" s="67"/>
      <c r="N35" s="542">
        <f>地区個人入力シート!N38</f>
        <v>0</v>
      </c>
      <c r="O35" s="542"/>
      <c r="P35" s="542"/>
      <c r="Q35" s="542"/>
      <c r="R35" s="542"/>
      <c r="S35" s="542"/>
      <c r="T35" s="542"/>
      <c r="U35" s="542"/>
      <c r="V35" s="543"/>
      <c r="W35" s="533" t="str">
        <f>IF(地区個人入力シート!W39="","",地区個人入力シート!W39)</f>
        <v/>
      </c>
      <c r="X35" s="534"/>
      <c r="Y35" s="540">
        <f>地区個人入力シート!Y38</f>
        <v>0</v>
      </c>
      <c r="Z35" s="541"/>
      <c r="AA35" s="541"/>
      <c r="AB35" s="541"/>
      <c r="AC35" s="541"/>
      <c r="AD35" s="541"/>
      <c r="AE35" s="541"/>
      <c r="AF35" s="541"/>
      <c r="AG35" s="541"/>
      <c r="AH35" s="66"/>
      <c r="AI35" s="68"/>
      <c r="AJ35" s="542">
        <f>地区個人入力シート!AJ38</f>
        <v>0</v>
      </c>
      <c r="AK35" s="542"/>
      <c r="AL35" s="542"/>
      <c r="AM35" s="542"/>
      <c r="AN35" s="542"/>
      <c r="AO35" s="542"/>
      <c r="AP35" s="542"/>
      <c r="AQ35" s="542"/>
      <c r="AR35" s="543"/>
      <c r="AS35" s="533" t="str">
        <f>IF(地区個人入力シート!AS39="","",地区個人入力シート!AS39)</f>
        <v/>
      </c>
      <c r="AT35" s="534"/>
      <c r="AU35" s="537">
        <f>地区個人入力シート!AU38</f>
        <v>0</v>
      </c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F35" s="538" t="s">
        <v>66</v>
      </c>
      <c r="BG35" s="539"/>
      <c r="BH35" s="529">
        <f>地区個人入力シート!BH38</f>
        <v>0</v>
      </c>
      <c r="BI35" s="529"/>
      <c r="BJ35" s="529"/>
      <c r="BK35" s="529"/>
      <c r="BL35" s="529"/>
      <c r="BM35" s="529"/>
      <c r="BN35" s="529"/>
      <c r="BO35" s="529"/>
      <c r="BP35" s="529"/>
      <c r="BQ35" s="529"/>
      <c r="BR35" s="529"/>
      <c r="BS35" s="530"/>
      <c r="BT35" s="531"/>
      <c r="BU35" s="531"/>
      <c r="BV35" s="531"/>
      <c r="BW35" s="532"/>
      <c r="BY35" s="58"/>
    </row>
    <row r="36" spans="1:77" ht="24.75" customHeight="1" x14ac:dyDescent="0.2">
      <c r="A36" s="544">
        <v>6</v>
      </c>
      <c r="B36" s="545"/>
      <c r="C36" s="525" t="str">
        <f>IF(地区個人入力シート!C39="","",地区個人入力シート!C39)</f>
        <v/>
      </c>
      <c r="D36" s="526"/>
      <c r="E36" s="526"/>
      <c r="F36" s="526"/>
      <c r="G36" s="526"/>
      <c r="H36" s="526"/>
      <c r="I36" s="526"/>
      <c r="J36" s="526"/>
      <c r="K36" s="526"/>
      <c r="L36" s="69"/>
      <c r="M36" s="70"/>
      <c r="N36" s="527" t="str">
        <f>IF(地区個人入力シート!N39="","",地区個人入力シート!N39)</f>
        <v/>
      </c>
      <c r="O36" s="527"/>
      <c r="P36" s="527"/>
      <c r="Q36" s="527"/>
      <c r="R36" s="527"/>
      <c r="S36" s="527"/>
      <c r="T36" s="527"/>
      <c r="U36" s="527"/>
      <c r="V36" s="528"/>
      <c r="W36" s="535"/>
      <c r="X36" s="536"/>
      <c r="Y36" s="525" t="str">
        <f>IF(地区個人入力シート!Y39="","",地区個人入力シート!Y39)</f>
        <v/>
      </c>
      <c r="Z36" s="526"/>
      <c r="AA36" s="526"/>
      <c r="AB36" s="526"/>
      <c r="AC36" s="526"/>
      <c r="AD36" s="526"/>
      <c r="AE36" s="526"/>
      <c r="AF36" s="526"/>
      <c r="AG36" s="526"/>
      <c r="AH36" s="69"/>
      <c r="AI36" s="71"/>
      <c r="AJ36" s="527" t="str">
        <f>IF(地区個人入力シート!AJ39="","",地区個人入力シート!AJ39)</f>
        <v/>
      </c>
      <c r="AK36" s="527"/>
      <c r="AL36" s="527"/>
      <c r="AM36" s="527"/>
      <c r="AN36" s="527"/>
      <c r="AO36" s="527"/>
      <c r="AP36" s="527"/>
      <c r="AQ36" s="527"/>
      <c r="AR36" s="528"/>
      <c r="AS36" s="535"/>
      <c r="AT36" s="536"/>
      <c r="AU36" s="548" t="str">
        <f>IF(地区個人入力シート!AU39="","",地区個人入力シート!AU39)</f>
        <v/>
      </c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49" t="s">
        <v>9</v>
      </c>
      <c r="BG36" s="550"/>
      <c r="BH36" s="551" t="str">
        <f>IF(地区個人入力シート!BH39="","",地区個人入力シート!BH39)</f>
        <v/>
      </c>
      <c r="BI36" s="518"/>
      <c r="BJ36" s="518"/>
      <c r="BK36" s="518"/>
      <c r="BL36" s="518"/>
      <c r="BM36" s="518"/>
      <c r="BN36" s="518"/>
      <c r="BO36" s="518"/>
      <c r="BP36" s="518"/>
      <c r="BQ36" s="518"/>
      <c r="BR36" s="552"/>
      <c r="BS36" s="519" t="s">
        <v>10</v>
      </c>
      <c r="BT36" s="520"/>
      <c r="BU36" s="520"/>
      <c r="BV36" s="520"/>
      <c r="BW36" s="521"/>
      <c r="BY36" s="58"/>
    </row>
    <row r="37" spans="1:77" ht="13.5" customHeight="1" x14ac:dyDescent="0.2">
      <c r="A37" s="546" t="s">
        <v>65</v>
      </c>
      <c r="B37" s="547"/>
      <c r="C37" s="540">
        <f>地区個人入力シート!C40</f>
        <v>0</v>
      </c>
      <c r="D37" s="541"/>
      <c r="E37" s="541"/>
      <c r="F37" s="541"/>
      <c r="G37" s="541"/>
      <c r="H37" s="541"/>
      <c r="I37" s="541"/>
      <c r="J37" s="541"/>
      <c r="K37" s="541"/>
      <c r="L37" s="66"/>
      <c r="M37" s="67"/>
      <c r="N37" s="542">
        <f>地区個人入力シート!N40</f>
        <v>0</v>
      </c>
      <c r="O37" s="542"/>
      <c r="P37" s="542"/>
      <c r="Q37" s="542"/>
      <c r="R37" s="542"/>
      <c r="S37" s="542"/>
      <c r="T37" s="542"/>
      <c r="U37" s="542"/>
      <c r="V37" s="543"/>
      <c r="W37" s="533" t="str">
        <f>IF(地区個人入力シート!W41="","",地区個人入力シート!W41)</f>
        <v/>
      </c>
      <c r="X37" s="534"/>
      <c r="Y37" s="540">
        <f>地区個人入力シート!Y40</f>
        <v>0</v>
      </c>
      <c r="Z37" s="541"/>
      <c r="AA37" s="541"/>
      <c r="AB37" s="541"/>
      <c r="AC37" s="541"/>
      <c r="AD37" s="541"/>
      <c r="AE37" s="541"/>
      <c r="AF37" s="541"/>
      <c r="AG37" s="541"/>
      <c r="AH37" s="66"/>
      <c r="AI37" s="68"/>
      <c r="AJ37" s="542">
        <f>地区個人入力シート!AJ40</f>
        <v>0</v>
      </c>
      <c r="AK37" s="542"/>
      <c r="AL37" s="542"/>
      <c r="AM37" s="542"/>
      <c r="AN37" s="542"/>
      <c r="AO37" s="542"/>
      <c r="AP37" s="542"/>
      <c r="AQ37" s="542"/>
      <c r="AR37" s="543"/>
      <c r="AS37" s="533" t="str">
        <f>IF(地区個人入力シート!AS41="","",地区個人入力シート!AS41)</f>
        <v/>
      </c>
      <c r="AT37" s="534"/>
      <c r="AU37" s="537">
        <f>地区個人入力シート!AU40</f>
        <v>0</v>
      </c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38" t="s">
        <v>66</v>
      </c>
      <c r="BG37" s="539"/>
      <c r="BH37" s="529">
        <f>地区個人入力シート!BH40</f>
        <v>0</v>
      </c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30"/>
      <c r="BT37" s="531"/>
      <c r="BU37" s="531"/>
      <c r="BV37" s="531"/>
      <c r="BW37" s="532"/>
      <c r="BY37" s="58"/>
    </row>
    <row r="38" spans="1:77" ht="24.75" customHeight="1" x14ac:dyDescent="0.2">
      <c r="A38" s="544">
        <v>7</v>
      </c>
      <c r="B38" s="545"/>
      <c r="C38" s="525" t="str">
        <f>IF(地区個人入力シート!C41="","",地区個人入力シート!C41)</f>
        <v/>
      </c>
      <c r="D38" s="526"/>
      <c r="E38" s="526"/>
      <c r="F38" s="526"/>
      <c r="G38" s="526"/>
      <c r="H38" s="526"/>
      <c r="I38" s="526"/>
      <c r="J38" s="526"/>
      <c r="K38" s="526"/>
      <c r="L38" s="69"/>
      <c r="M38" s="70"/>
      <c r="N38" s="527" t="str">
        <f>IF(地区個人入力シート!N41="","",地区個人入力シート!N41)</f>
        <v/>
      </c>
      <c r="O38" s="527"/>
      <c r="P38" s="527"/>
      <c r="Q38" s="527"/>
      <c r="R38" s="527"/>
      <c r="S38" s="527"/>
      <c r="T38" s="527"/>
      <c r="U38" s="527"/>
      <c r="V38" s="528"/>
      <c r="W38" s="535"/>
      <c r="X38" s="536"/>
      <c r="Y38" s="525" t="str">
        <f>IF(地区個人入力シート!Y41="","",地区個人入力シート!Y41)</f>
        <v/>
      </c>
      <c r="Z38" s="526"/>
      <c r="AA38" s="526"/>
      <c r="AB38" s="526"/>
      <c r="AC38" s="526"/>
      <c r="AD38" s="526"/>
      <c r="AE38" s="526"/>
      <c r="AF38" s="526"/>
      <c r="AG38" s="526"/>
      <c r="AH38" s="69"/>
      <c r="AI38" s="71"/>
      <c r="AJ38" s="527" t="str">
        <f>IF(地区個人入力シート!AJ41="","",地区個人入力シート!AJ41)</f>
        <v/>
      </c>
      <c r="AK38" s="527"/>
      <c r="AL38" s="527"/>
      <c r="AM38" s="527"/>
      <c r="AN38" s="527"/>
      <c r="AO38" s="527"/>
      <c r="AP38" s="527"/>
      <c r="AQ38" s="527"/>
      <c r="AR38" s="528"/>
      <c r="AS38" s="535"/>
      <c r="AT38" s="536"/>
      <c r="AU38" s="548" t="str">
        <f>IF(地区個人入力シート!AU41="","",地区個人入力シート!AU41)</f>
        <v/>
      </c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49" t="s">
        <v>9</v>
      </c>
      <c r="BG38" s="550"/>
      <c r="BH38" s="518" t="str">
        <f>IF(地区個人入力シート!BH41="","",地区個人入力シート!BH41)</f>
        <v/>
      </c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9" t="s">
        <v>10</v>
      </c>
      <c r="BT38" s="520"/>
      <c r="BU38" s="520"/>
      <c r="BV38" s="520"/>
      <c r="BW38" s="521"/>
      <c r="BY38" s="58"/>
    </row>
    <row r="39" spans="1:77" ht="13.5" customHeight="1" x14ac:dyDescent="0.2">
      <c r="A39" s="546" t="s">
        <v>57</v>
      </c>
      <c r="B39" s="547"/>
      <c r="C39" s="540">
        <f>地区個人入力シート!C42</f>
        <v>0</v>
      </c>
      <c r="D39" s="541"/>
      <c r="E39" s="541"/>
      <c r="F39" s="541"/>
      <c r="G39" s="541"/>
      <c r="H39" s="541"/>
      <c r="I39" s="541"/>
      <c r="J39" s="541"/>
      <c r="K39" s="541"/>
      <c r="L39" s="66"/>
      <c r="M39" s="67"/>
      <c r="N39" s="542">
        <f>地区個人入力シート!N42</f>
        <v>0</v>
      </c>
      <c r="O39" s="542"/>
      <c r="P39" s="542"/>
      <c r="Q39" s="542"/>
      <c r="R39" s="542"/>
      <c r="S39" s="542"/>
      <c r="T39" s="542"/>
      <c r="U39" s="542"/>
      <c r="V39" s="543"/>
      <c r="W39" s="533" t="str">
        <f>IF(地区個人入力シート!W43="","",地区個人入力シート!W43)</f>
        <v/>
      </c>
      <c r="X39" s="534"/>
      <c r="Y39" s="540">
        <f>地区個人入力シート!Y42</f>
        <v>0</v>
      </c>
      <c r="Z39" s="541"/>
      <c r="AA39" s="541"/>
      <c r="AB39" s="541"/>
      <c r="AC39" s="541"/>
      <c r="AD39" s="541"/>
      <c r="AE39" s="541"/>
      <c r="AF39" s="541"/>
      <c r="AG39" s="541"/>
      <c r="AH39" s="66"/>
      <c r="AI39" s="68"/>
      <c r="AJ39" s="542">
        <f>地区個人入力シート!AJ42</f>
        <v>0</v>
      </c>
      <c r="AK39" s="542"/>
      <c r="AL39" s="542"/>
      <c r="AM39" s="542"/>
      <c r="AN39" s="542"/>
      <c r="AO39" s="542"/>
      <c r="AP39" s="542"/>
      <c r="AQ39" s="542"/>
      <c r="AR39" s="543"/>
      <c r="AS39" s="533" t="str">
        <f>IF(地区個人入力シート!AS43="","",地区個人入力シート!AS43)</f>
        <v/>
      </c>
      <c r="AT39" s="534"/>
      <c r="AU39" s="537">
        <f>地区個人入力シート!AU42</f>
        <v>0</v>
      </c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38" t="s">
        <v>58</v>
      </c>
      <c r="BG39" s="539"/>
      <c r="BH39" s="529">
        <f>地区個人入力シート!BH42</f>
        <v>0</v>
      </c>
      <c r="BI39" s="529"/>
      <c r="BJ39" s="529"/>
      <c r="BK39" s="529"/>
      <c r="BL39" s="529"/>
      <c r="BM39" s="529"/>
      <c r="BN39" s="529"/>
      <c r="BO39" s="529"/>
      <c r="BP39" s="529"/>
      <c r="BQ39" s="529"/>
      <c r="BR39" s="529"/>
      <c r="BS39" s="530"/>
      <c r="BT39" s="531"/>
      <c r="BU39" s="531"/>
      <c r="BV39" s="531"/>
      <c r="BW39" s="532"/>
      <c r="BY39" s="58"/>
    </row>
    <row r="40" spans="1:77" ht="24.75" customHeight="1" x14ac:dyDescent="0.2">
      <c r="A40" s="544">
        <v>8</v>
      </c>
      <c r="B40" s="545"/>
      <c r="C40" s="525" t="str">
        <f>IF(地区個人入力シート!C43="","",地区個人入力シート!C43)</f>
        <v/>
      </c>
      <c r="D40" s="526"/>
      <c r="E40" s="526"/>
      <c r="F40" s="526"/>
      <c r="G40" s="526"/>
      <c r="H40" s="526"/>
      <c r="I40" s="526"/>
      <c r="J40" s="526"/>
      <c r="K40" s="526"/>
      <c r="L40" s="69"/>
      <c r="M40" s="70"/>
      <c r="N40" s="527" t="str">
        <f>IF(地区個人入力シート!N43="","",地区個人入力シート!N43)</f>
        <v/>
      </c>
      <c r="O40" s="527"/>
      <c r="P40" s="527"/>
      <c r="Q40" s="527"/>
      <c r="R40" s="527"/>
      <c r="S40" s="527"/>
      <c r="T40" s="527"/>
      <c r="U40" s="527"/>
      <c r="V40" s="528"/>
      <c r="W40" s="535"/>
      <c r="X40" s="536"/>
      <c r="Y40" s="525" t="str">
        <f>IF(地区個人入力シート!Y43="","",地区個人入力シート!Y43)</f>
        <v/>
      </c>
      <c r="Z40" s="526"/>
      <c r="AA40" s="526"/>
      <c r="AB40" s="526"/>
      <c r="AC40" s="526"/>
      <c r="AD40" s="526"/>
      <c r="AE40" s="526"/>
      <c r="AF40" s="526"/>
      <c r="AG40" s="526"/>
      <c r="AH40" s="69"/>
      <c r="AI40" s="71"/>
      <c r="AJ40" s="527" t="str">
        <f>IF(地区個人入力シート!AJ43="","",地区個人入力シート!AJ43)</f>
        <v/>
      </c>
      <c r="AK40" s="527"/>
      <c r="AL40" s="527"/>
      <c r="AM40" s="527"/>
      <c r="AN40" s="527"/>
      <c r="AO40" s="527"/>
      <c r="AP40" s="527"/>
      <c r="AQ40" s="527"/>
      <c r="AR40" s="528"/>
      <c r="AS40" s="535"/>
      <c r="AT40" s="536"/>
      <c r="AU40" s="548" t="str">
        <f>IF(地区個人入力シート!AU43="","",地区個人入力シート!AU43)</f>
        <v/>
      </c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49" t="s">
        <v>9</v>
      </c>
      <c r="BG40" s="550"/>
      <c r="BH40" s="518" t="str">
        <f>IF(地区個人入力シート!BH43="","",地区個人入力シート!BH43)</f>
        <v/>
      </c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9" t="s">
        <v>10</v>
      </c>
      <c r="BT40" s="520"/>
      <c r="BU40" s="520"/>
      <c r="BV40" s="520"/>
      <c r="BW40" s="521"/>
      <c r="BY40" s="58"/>
    </row>
    <row r="41" spans="1:77" ht="13.5" customHeight="1" x14ac:dyDescent="0.2">
      <c r="A41" s="546" t="s">
        <v>69</v>
      </c>
      <c r="B41" s="547"/>
      <c r="C41" s="540">
        <f>地区個人入力シート!C44</f>
        <v>0</v>
      </c>
      <c r="D41" s="541"/>
      <c r="E41" s="541"/>
      <c r="F41" s="541"/>
      <c r="G41" s="541"/>
      <c r="H41" s="541"/>
      <c r="I41" s="541"/>
      <c r="J41" s="541"/>
      <c r="K41" s="541"/>
      <c r="L41" s="66"/>
      <c r="M41" s="67"/>
      <c r="N41" s="542">
        <f>地区個人入力シート!N44</f>
        <v>0</v>
      </c>
      <c r="O41" s="542"/>
      <c r="P41" s="542"/>
      <c r="Q41" s="542"/>
      <c r="R41" s="542"/>
      <c r="S41" s="542"/>
      <c r="T41" s="542"/>
      <c r="U41" s="542"/>
      <c r="V41" s="543"/>
      <c r="W41" s="533" t="str">
        <f>IF(地区個人入力シート!W45="","",地区個人入力シート!W45)</f>
        <v/>
      </c>
      <c r="X41" s="534"/>
      <c r="Y41" s="540">
        <f>地区個人入力シート!Y44</f>
        <v>0</v>
      </c>
      <c r="Z41" s="541"/>
      <c r="AA41" s="541"/>
      <c r="AB41" s="541"/>
      <c r="AC41" s="541"/>
      <c r="AD41" s="541"/>
      <c r="AE41" s="541"/>
      <c r="AF41" s="541"/>
      <c r="AG41" s="541"/>
      <c r="AH41" s="66"/>
      <c r="AI41" s="68"/>
      <c r="AJ41" s="542">
        <f>地区個人入力シート!AJ44</f>
        <v>0</v>
      </c>
      <c r="AK41" s="542"/>
      <c r="AL41" s="542"/>
      <c r="AM41" s="542"/>
      <c r="AN41" s="542"/>
      <c r="AO41" s="542"/>
      <c r="AP41" s="542"/>
      <c r="AQ41" s="542"/>
      <c r="AR41" s="543"/>
      <c r="AS41" s="533" t="str">
        <f>IF(地区個人入力シート!AS45="","",地区個人入力シート!AS45)</f>
        <v/>
      </c>
      <c r="AT41" s="534"/>
      <c r="AU41" s="537">
        <f>地区個人入力シート!AU44</f>
        <v>0</v>
      </c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38" t="s">
        <v>70</v>
      </c>
      <c r="BG41" s="539"/>
      <c r="BH41" s="529">
        <f>地区個人入力シート!BH44</f>
        <v>0</v>
      </c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30"/>
      <c r="BT41" s="531"/>
      <c r="BU41" s="531"/>
      <c r="BV41" s="531"/>
      <c r="BW41" s="532"/>
      <c r="BY41" s="58"/>
    </row>
    <row r="42" spans="1:77" ht="24.75" customHeight="1" x14ac:dyDescent="0.2">
      <c r="A42" s="544">
        <v>9</v>
      </c>
      <c r="B42" s="545"/>
      <c r="C42" s="525" t="str">
        <f>IF(地区個人入力シート!C45="","",地区個人入力シート!C45)</f>
        <v/>
      </c>
      <c r="D42" s="526"/>
      <c r="E42" s="526"/>
      <c r="F42" s="526"/>
      <c r="G42" s="526"/>
      <c r="H42" s="526"/>
      <c r="I42" s="526"/>
      <c r="J42" s="526"/>
      <c r="K42" s="526"/>
      <c r="L42" s="69"/>
      <c r="M42" s="70"/>
      <c r="N42" s="527" t="str">
        <f>IF(地区個人入力シート!N45="","",地区個人入力シート!N45)</f>
        <v/>
      </c>
      <c r="O42" s="527"/>
      <c r="P42" s="527"/>
      <c r="Q42" s="527"/>
      <c r="R42" s="527"/>
      <c r="S42" s="527"/>
      <c r="T42" s="527"/>
      <c r="U42" s="527"/>
      <c r="V42" s="528"/>
      <c r="W42" s="535"/>
      <c r="X42" s="536"/>
      <c r="Y42" s="525" t="str">
        <f>IF(地区個人入力シート!Y45="","",地区個人入力シート!Y45)</f>
        <v/>
      </c>
      <c r="Z42" s="526"/>
      <c r="AA42" s="526"/>
      <c r="AB42" s="526"/>
      <c r="AC42" s="526"/>
      <c r="AD42" s="526"/>
      <c r="AE42" s="526"/>
      <c r="AF42" s="526"/>
      <c r="AG42" s="526"/>
      <c r="AH42" s="69"/>
      <c r="AI42" s="71"/>
      <c r="AJ42" s="527" t="str">
        <f>IF(地区個人入力シート!AJ45="","",地区個人入力シート!AJ45)</f>
        <v/>
      </c>
      <c r="AK42" s="527"/>
      <c r="AL42" s="527"/>
      <c r="AM42" s="527"/>
      <c r="AN42" s="527"/>
      <c r="AO42" s="527"/>
      <c r="AP42" s="527"/>
      <c r="AQ42" s="527"/>
      <c r="AR42" s="528"/>
      <c r="AS42" s="535"/>
      <c r="AT42" s="536"/>
      <c r="AU42" s="548" t="str">
        <f>IF(地区個人入力シート!AU45="","",地区個人入力シート!AU45)</f>
        <v/>
      </c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49" t="s">
        <v>9</v>
      </c>
      <c r="BG42" s="550"/>
      <c r="BH42" s="518" t="str">
        <f>IF(地区個人入力シート!BH45="","",地区個人入力シート!BH45)</f>
        <v/>
      </c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9" t="s">
        <v>10</v>
      </c>
      <c r="BT42" s="520"/>
      <c r="BU42" s="520"/>
      <c r="BV42" s="520"/>
      <c r="BW42" s="521"/>
      <c r="BY42" s="58"/>
    </row>
    <row r="43" spans="1:77" ht="13.5" customHeight="1" x14ac:dyDescent="0.2">
      <c r="A43" s="546" t="s">
        <v>31</v>
      </c>
      <c r="B43" s="547"/>
      <c r="C43" s="540">
        <f>地区個人入力シート!C46</f>
        <v>0</v>
      </c>
      <c r="D43" s="541"/>
      <c r="E43" s="541"/>
      <c r="F43" s="541"/>
      <c r="G43" s="541"/>
      <c r="H43" s="541"/>
      <c r="I43" s="541"/>
      <c r="J43" s="541"/>
      <c r="K43" s="541"/>
      <c r="L43" s="66"/>
      <c r="M43" s="67"/>
      <c r="N43" s="542">
        <f>地区個人入力シート!N46</f>
        <v>0</v>
      </c>
      <c r="O43" s="542"/>
      <c r="P43" s="542"/>
      <c r="Q43" s="542"/>
      <c r="R43" s="542"/>
      <c r="S43" s="542"/>
      <c r="T43" s="542"/>
      <c r="U43" s="542"/>
      <c r="V43" s="543"/>
      <c r="W43" s="533" t="str">
        <f>IF(地区個人入力シート!W47="","",地区個人入力シート!W47)</f>
        <v/>
      </c>
      <c r="X43" s="534"/>
      <c r="Y43" s="540">
        <f>地区個人入力シート!Y46</f>
        <v>0</v>
      </c>
      <c r="Z43" s="541"/>
      <c r="AA43" s="541"/>
      <c r="AB43" s="541"/>
      <c r="AC43" s="541"/>
      <c r="AD43" s="541"/>
      <c r="AE43" s="541"/>
      <c r="AF43" s="541"/>
      <c r="AG43" s="541"/>
      <c r="AH43" s="66"/>
      <c r="AI43" s="68"/>
      <c r="AJ43" s="542">
        <f>地区個人入力シート!AJ46</f>
        <v>0</v>
      </c>
      <c r="AK43" s="542"/>
      <c r="AL43" s="542"/>
      <c r="AM43" s="542"/>
      <c r="AN43" s="542"/>
      <c r="AO43" s="542"/>
      <c r="AP43" s="542"/>
      <c r="AQ43" s="542"/>
      <c r="AR43" s="543"/>
      <c r="AS43" s="533" t="str">
        <f>IF(地区個人入力シート!AS47="","",地区個人入力シート!AS47)</f>
        <v/>
      </c>
      <c r="AT43" s="534"/>
      <c r="AU43" s="537">
        <f>地区個人入力シート!AU46</f>
        <v>0</v>
      </c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38" t="s">
        <v>23</v>
      </c>
      <c r="BG43" s="539"/>
      <c r="BH43" s="529">
        <f>地区個人入力シート!BH46</f>
        <v>0</v>
      </c>
      <c r="BI43" s="529"/>
      <c r="BJ43" s="529"/>
      <c r="BK43" s="529"/>
      <c r="BL43" s="529"/>
      <c r="BM43" s="529"/>
      <c r="BN43" s="529"/>
      <c r="BO43" s="529"/>
      <c r="BP43" s="529"/>
      <c r="BQ43" s="529"/>
      <c r="BR43" s="529"/>
      <c r="BS43" s="530"/>
      <c r="BT43" s="531"/>
      <c r="BU43" s="531"/>
      <c r="BV43" s="531"/>
      <c r="BW43" s="532"/>
      <c r="BY43" s="58"/>
    </row>
    <row r="44" spans="1:77" ht="24.75" customHeight="1" x14ac:dyDescent="0.2">
      <c r="A44" s="544">
        <v>10</v>
      </c>
      <c r="B44" s="545"/>
      <c r="C44" s="525" t="str">
        <f>IF(地区個人入力シート!C47="","",地区個人入力シート!C47)</f>
        <v/>
      </c>
      <c r="D44" s="526"/>
      <c r="E44" s="526"/>
      <c r="F44" s="526"/>
      <c r="G44" s="526"/>
      <c r="H44" s="526"/>
      <c r="I44" s="526"/>
      <c r="J44" s="526"/>
      <c r="K44" s="526"/>
      <c r="L44" s="69"/>
      <c r="M44" s="70"/>
      <c r="N44" s="527" t="str">
        <f>IF(地区個人入力シート!N47="","",地区個人入力シート!N47)</f>
        <v/>
      </c>
      <c r="O44" s="527"/>
      <c r="P44" s="527"/>
      <c r="Q44" s="527"/>
      <c r="R44" s="527"/>
      <c r="S44" s="527"/>
      <c r="T44" s="527"/>
      <c r="U44" s="527"/>
      <c r="V44" s="528"/>
      <c r="W44" s="535"/>
      <c r="X44" s="536"/>
      <c r="Y44" s="525" t="str">
        <f>IF(地区個人入力シート!Y47="","",地区個人入力シート!Y47)</f>
        <v/>
      </c>
      <c r="Z44" s="526"/>
      <c r="AA44" s="526"/>
      <c r="AB44" s="526"/>
      <c r="AC44" s="526"/>
      <c r="AD44" s="526"/>
      <c r="AE44" s="526"/>
      <c r="AF44" s="526"/>
      <c r="AG44" s="526"/>
      <c r="AH44" s="69"/>
      <c r="AI44" s="71"/>
      <c r="AJ44" s="527" t="str">
        <f>IF(地区個人入力シート!AJ47="","",地区個人入力シート!AJ47)</f>
        <v/>
      </c>
      <c r="AK44" s="527"/>
      <c r="AL44" s="527"/>
      <c r="AM44" s="527"/>
      <c r="AN44" s="527"/>
      <c r="AO44" s="527"/>
      <c r="AP44" s="527"/>
      <c r="AQ44" s="527"/>
      <c r="AR44" s="528"/>
      <c r="AS44" s="535"/>
      <c r="AT44" s="536"/>
      <c r="AU44" s="548" t="str">
        <f>IF(地区個人入力シート!AU47="","",地区個人入力シート!AU47)</f>
        <v/>
      </c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49" t="s">
        <v>9</v>
      </c>
      <c r="BG44" s="550"/>
      <c r="BH44" s="518" t="str">
        <f>IF(地区個人入力シート!BH47="","",地区個人入力シート!BH47)</f>
        <v/>
      </c>
      <c r="BI44" s="518"/>
      <c r="BJ44" s="518"/>
      <c r="BK44" s="518"/>
      <c r="BL44" s="518"/>
      <c r="BM44" s="518"/>
      <c r="BN44" s="518"/>
      <c r="BO44" s="518"/>
      <c r="BP44" s="518"/>
      <c r="BQ44" s="518"/>
      <c r="BR44" s="518"/>
      <c r="BS44" s="519" t="s">
        <v>10</v>
      </c>
      <c r="BT44" s="520"/>
      <c r="BU44" s="520"/>
      <c r="BV44" s="520"/>
      <c r="BW44" s="521"/>
      <c r="BY44" s="58"/>
    </row>
    <row r="45" spans="1:77" ht="13.5" customHeight="1" x14ac:dyDescent="0.2">
      <c r="A45" s="546" t="s">
        <v>31</v>
      </c>
      <c r="B45" s="547"/>
      <c r="C45" s="540">
        <f>地区個人入力シート!C48</f>
        <v>0</v>
      </c>
      <c r="D45" s="541"/>
      <c r="E45" s="541"/>
      <c r="F45" s="541"/>
      <c r="G45" s="541"/>
      <c r="H45" s="541"/>
      <c r="I45" s="541"/>
      <c r="J45" s="541"/>
      <c r="K45" s="541"/>
      <c r="L45" s="66"/>
      <c r="M45" s="67"/>
      <c r="N45" s="542">
        <f>地区個人入力シート!N48</f>
        <v>0</v>
      </c>
      <c r="O45" s="542"/>
      <c r="P45" s="542"/>
      <c r="Q45" s="542"/>
      <c r="R45" s="542"/>
      <c r="S45" s="542"/>
      <c r="T45" s="542"/>
      <c r="U45" s="542"/>
      <c r="V45" s="543"/>
      <c r="W45" s="533" t="str">
        <f>IF(地区個人入力シート!W49="","",地区個人入力シート!W49)</f>
        <v/>
      </c>
      <c r="X45" s="534"/>
      <c r="Y45" s="540">
        <f>地区個人入力シート!Y48</f>
        <v>0</v>
      </c>
      <c r="Z45" s="541"/>
      <c r="AA45" s="541"/>
      <c r="AB45" s="541"/>
      <c r="AC45" s="541"/>
      <c r="AD45" s="541"/>
      <c r="AE45" s="541"/>
      <c r="AF45" s="541"/>
      <c r="AG45" s="541"/>
      <c r="AH45" s="66"/>
      <c r="AI45" s="68"/>
      <c r="AJ45" s="542">
        <f>地区個人入力シート!AJ48</f>
        <v>0</v>
      </c>
      <c r="AK45" s="542"/>
      <c r="AL45" s="542"/>
      <c r="AM45" s="542"/>
      <c r="AN45" s="542"/>
      <c r="AO45" s="542"/>
      <c r="AP45" s="542"/>
      <c r="AQ45" s="542"/>
      <c r="AR45" s="543"/>
      <c r="AS45" s="533" t="str">
        <f>IF(地区個人入力シート!AS49="","",地区個人入力シート!AS49)</f>
        <v/>
      </c>
      <c r="AT45" s="534"/>
      <c r="AU45" s="537">
        <f>地区個人入力シート!AU48</f>
        <v>0</v>
      </c>
      <c r="AV45" s="529"/>
      <c r="AW45" s="529"/>
      <c r="AX45" s="529"/>
      <c r="AY45" s="529"/>
      <c r="AZ45" s="529"/>
      <c r="BA45" s="529"/>
      <c r="BB45" s="529"/>
      <c r="BC45" s="529"/>
      <c r="BD45" s="529"/>
      <c r="BE45" s="529"/>
      <c r="BF45" s="538" t="s">
        <v>23</v>
      </c>
      <c r="BG45" s="539"/>
      <c r="BH45" s="529">
        <f>地区個人入力シート!BH48</f>
        <v>0</v>
      </c>
      <c r="BI45" s="529"/>
      <c r="BJ45" s="529"/>
      <c r="BK45" s="529"/>
      <c r="BL45" s="529"/>
      <c r="BM45" s="529"/>
      <c r="BN45" s="529"/>
      <c r="BO45" s="529"/>
      <c r="BP45" s="529"/>
      <c r="BQ45" s="529"/>
      <c r="BR45" s="529"/>
      <c r="BS45" s="530"/>
      <c r="BT45" s="531"/>
      <c r="BU45" s="531"/>
      <c r="BV45" s="531"/>
      <c r="BW45" s="532"/>
      <c r="BY45" s="58"/>
    </row>
    <row r="46" spans="1:77" ht="24.75" customHeight="1" x14ac:dyDescent="0.2">
      <c r="A46" s="544">
        <v>11</v>
      </c>
      <c r="B46" s="545"/>
      <c r="C46" s="525" t="str">
        <f>IF(地区個人入力シート!C49="","",地区個人入力シート!C49)</f>
        <v/>
      </c>
      <c r="D46" s="526"/>
      <c r="E46" s="526"/>
      <c r="F46" s="526"/>
      <c r="G46" s="526"/>
      <c r="H46" s="526"/>
      <c r="I46" s="526"/>
      <c r="J46" s="526"/>
      <c r="K46" s="526"/>
      <c r="L46" s="69"/>
      <c r="M46" s="70"/>
      <c r="N46" s="527" t="str">
        <f>IF(地区個人入力シート!N49="","",地区個人入力シート!N49)</f>
        <v/>
      </c>
      <c r="O46" s="527"/>
      <c r="P46" s="527"/>
      <c r="Q46" s="527"/>
      <c r="R46" s="527"/>
      <c r="S46" s="527"/>
      <c r="T46" s="527"/>
      <c r="U46" s="527"/>
      <c r="V46" s="528"/>
      <c r="W46" s="535"/>
      <c r="X46" s="536"/>
      <c r="Y46" s="525" t="str">
        <f>IF(地区個人入力シート!Y49="","",地区個人入力シート!Y49)</f>
        <v/>
      </c>
      <c r="Z46" s="526"/>
      <c r="AA46" s="526"/>
      <c r="AB46" s="526"/>
      <c r="AC46" s="526"/>
      <c r="AD46" s="526"/>
      <c r="AE46" s="526"/>
      <c r="AF46" s="526"/>
      <c r="AG46" s="526"/>
      <c r="AH46" s="69"/>
      <c r="AI46" s="71"/>
      <c r="AJ46" s="527" t="str">
        <f>IF(地区個人入力シート!AJ49="","",地区個人入力シート!AJ49)</f>
        <v/>
      </c>
      <c r="AK46" s="527"/>
      <c r="AL46" s="527"/>
      <c r="AM46" s="527"/>
      <c r="AN46" s="527"/>
      <c r="AO46" s="527"/>
      <c r="AP46" s="527"/>
      <c r="AQ46" s="527"/>
      <c r="AR46" s="528"/>
      <c r="AS46" s="535"/>
      <c r="AT46" s="536"/>
      <c r="AU46" s="548" t="str">
        <f>IF(地区個人入力シート!AU49="","",地区個人入力シート!AU49)</f>
        <v/>
      </c>
      <c r="AV46" s="518"/>
      <c r="AW46" s="518"/>
      <c r="AX46" s="518"/>
      <c r="AY46" s="518"/>
      <c r="AZ46" s="518"/>
      <c r="BA46" s="518"/>
      <c r="BB46" s="518"/>
      <c r="BC46" s="518"/>
      <c r="BD46" s="518"/>
      <c r="BE46" s="518"/>
      <c r="BF46" s="549" t="s">
        <v>9</v>
      </c>
      <c r="BG46" s="550"/>
      <c r="BH46" s="518" t="str">
        <f>IF(地区個人入力シート!BH49="","",地区個人入力シート!BH49)</f>
        <v/>
      </c>
      <c r="BI46" s="518"/>
      <c r="BJ46" s="518"/>
      <c r="BK46" s="518"/>
      <c r="BL46" s="518"/>
      <c r="BM46" s="518"/>
      <c r="BN46" s="518"/>
      <c r="BO46" s="518"/>
      <c r="BP46" s="518"/>
      <c r="BQ46" s="518"/>
      <c r="BR46" s="518"/>
      <c r="BS46" s="519" t="s">
        <v>10</v>
      </c>
      <c r="BT46" s="520"/>
      <c r="BU46" s="520"/>
      <c r="BV46" s="520"/>
      <c r="BW46" s="521"/>
      <c r="BY46" s="58"/>
    </row>
    <row r="47" spans="1:77" ht="13.5" customHeight="1" x14ac:dyDescent="0.2">
      <c r="A47" s="546" t="s">
        <v>31</v>
      </c>
      <c r="B47" s="547"/>
      <c r="C47" s="540">
        <f>地区個人入力シート!C50</f>
        <v>0</v>
      </c>
      <c r="D47" s="541"/>
      <c r="E47" s="541"/>
      <c r="F47" s="541"/>
      <c r="G47" s="541"/>
      <c r="H47" s="541"/>
      <c r="I47" s="541"/>
      <c r="J47" s="541"/>
      <c r="K47" s="541"/>
      <c r="L47" s="66"/>
      <c r="M47" s="67"/>
      <c r="N47" s="542">
        <f>地区個人入力シート!N50</f>
        <v>0</v>
      </c>
      <c r="O47" s="542"/>
      <c r="P47" s="542"/>
      <c r="Q47" s="542"/>
      <c r="R47" s="542"/>
      <c r="S47" s="542"/>
      <c r="T47" s="542"/>
      <c r="U47" s="542"/>
      <c r="V47" s="543"/>
      <c r="W47" s="533" t="str">
        <f>IF(地区個人入力シート!W51="","",地区個人入力シート!W51)</f>
        <v/>
      </c>
      <c r="X47" s="534"/>
      <c r="Y47" s="540">
        <f>地区個人入力シート!Y50</f>
        <v>0</v>
      </c>
      <c r="Z47" s="541"/>
      <c r="AA47" s="541"/>
      <c r="AB47" s="541"/>
      <c r="AC47" s="541"/>
      <c r="AD47" s="541"/>
      <c r="AE47" s="541"/>
      <c r="AF47" s="541"/>
      <c r="AG47" s="541"/>
      <c r="AH47" s="66"/>
      <c r="AI47" s="68"/>
      <c r="AJ47" s="542">
        <f>地区個人入力シート!AJ50</f>
        <v>0</v>
      </c>
      <c r="AK47" s="542"/>
      <c r="AL47" s="542"/>
      <c r="AM47" s="542"/>
      <c r="AN47" s="542"/>
      <c r="AO47" s="542"/>
      <c r="AP47" s="542"/>
      <c r="AQ47" s="542"/>
      <c r="AR47" s="543"/>
      <c r="AS47" s="533" t="str">
        <f>IF(地区個人入力シート!AS51="","",地区個人入力シート!AS51)</f>
        <v/>
      </c>
      <c r="AT47" s="534"/>
      <c r="AU47" s="537">
        <f>地区個人入力シート!AU50</f>
        <v>0</v>
      </c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38" t="s">
        <v>23</v>
      </c>
      <c r="BG47" s="539"/>
      <c r="BH47" s="529">
        <f>地区個人入力シート!BH50</f>
        <v>0</v>
      </c>
      <c r="BI47" s="529"/>
      <c r="BJ47" s="529"/>
      <c r="BK47" s="529"/>
      <c r="BL47" s="529"/>
      <c r="BM47" s="529"/>
      <c r="BN47" s="529"/>
      <c r="BO47" s="529"/>
      <c r="BP47" s="529"/>
      <c r="BQ47" s="529"/>
      <c r="BR47" s="529"/>
      <c r="BS47" s="530"/>
      <c r="BT47" s="531"/>
      <c r="BU47" s="531"/>
      <c r="BV47" s="531"/>
      <c r="BW47" s="532"/>
      <c r="BY47" s="58"/>
    </row>
    <row r="48" spans="1:77" ht="24.75" customHeight="1" x14ac:dyDescent="0.2">
      <c r="A48" s="544">
        <v>12</v>
      </c>
      <c r="B48" s="545"/>
      <c r="C48" s="525" t="str">
        <f>IF(地区個人入力シート!C51="","",地区個人入力シート!C51)</f>
        <v/>
      </c>
      <c r="D48" s="526"/>
      <c r="E48" s="526"/>
      <c r="F48" s="526"/>
      <c r="G48" s="526"/>
      <c r="H48" s="526"/>
      <c r="I48" s="526"/>
      <c r="J48" s="526"/>
      <c r="K48" s="526"/>
      <c r="L48" s="69"/>
      <c r="M48" s="70"/>
      <c r="N48" s="527" t="str">
        <f>IF(地区個人入力シート!N51="","",地区個人入力シート!N51)</f>
        <v/>
      </c>
      <c r="O48" s="527"/>
      <c r="P48" s="527"/>
      <c r="Q48" s="527"/>
      <c r="R48" s="527"/>
      <c r="S48" s="527"/>
      <c r="T48" s="527"/>
      <c r="U48" s="527"/>
      <c r="V48" s="528"/>
      <c r="W48" s="535"/>
      <c r="X48" s="536"/>
      <c r="Y48" s="525" t="str">
        <f>IF(地区個人入力シート!Y51="","",地区個人入力シート!Y51)</f>
        <v/>
      </c>
      <c r="Z48" s="526"/>
      <c r="AA48" s="526"/>
      <c r="AB48" s="526"/>
      <c r="AC48" s="526"/>
      <c r="AD48" s="526"/>
      <c r="AE48" s="526"/>
      <c r="AF48" s="526"/>
      <c r="AG48" s="526"/>
      <c r="AH48" s="69"/>
      <c r="AI48" s="71"/>
      <c r="AJ48" s="527" t="str">
        <f>IF(地区個人入力シート!AJ51="","",地区個人入力シート!AJ51)</f>
        <v/>
      </c>
      <c r="AK48" s="527"/>
      <c r="AL48" s="527"/>
      <c r="AM48" s="527"/>
      <c r="AN48" s="527"/>
      <c r="AO48" s="527"/>
      <c r="AP48" s="527"/>
      <c r="AQ48" s="527"/>
      <c r="AR48" s="528"/>
      <c r="AS48" s="535"/>
      <c r="AT48" s="536"/>
      <c r="AU48" s="548" t="str">
        <f>IF(地区個人入力シート!AU51="","",地区個人入力シート!AU51)</f>
        <v/>
      </c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49" t="s">
        <v>9</v>
      </c>
      <c r="BG48" s="550"/>
      <c r="BH48" s="518" t="str">
        <f>IF(地区個人入力シート!BH51="","",地区個人入力シート!BH51)</f>
        <v/>
      </c>
      <c r="BI48" s="518"/>
      <c r="BJ48" s="518"/>
      <c r="BK48" s="518"/>
      <c r="BL48" s="518"/>
      <c r="BM48" s="518"/>
      <c r="BN48" s="518"/>
      <c r="BO48" s="518"/>
      <c r="BP48" s="518"/>
      <c r="BQ48" s="518"/>
      <c r="BR48" s="518"/>
      <c r="BS48" s="519" t="s">
        <v>10</v>
      </c>
      <c r="BT48" s="520"/>
      <c r="BU48" s="520"/>
      <c r="BV48" s="520"/>
      <c r="BW48" s="521"/>
      <c r="BY48" s="58"/>
    </row>
    <row r="49" spans="1:77" ht="13.5" customHeight="1" x14ac:dyDescent="0.2">
      <c r="A49" s="546" t="s">
        <v>31</v>
      </c>
      <c r="B49" s="547"/>
      <c r="C49" s="540">
        <f>地区個人入力シート!C52</f>
        <v>0</v>
      </c>
      <c r="D49" s="541"/>
      <c r="E49" s="541"/>
      <c r="F49" s="541"/>
      <c r="G49" s="541"/>
      <c r="H49" s="541"/>
      <c r="I49" s="541"/>
      <c r="J49" s="541"/>
      <c r="K49" s="541"/>
      <c r="L49" s="66"/>
      <c r="M49" s="67"/>
      <c r="N49" s="542">
        <f>地区個人入力シート!N52</f>
        <v>0</v>
      </c>
      <c r="O49" s="542"/>
      <c r="P49" s="542"/>
      <c r="Q49" s="542"/>
      <c r="R49" s="542"/>
      <c r="S49" s="542"/>
      <c r="T49" s="542"/>
      <c r="U49" s="542"/>
      <c r="V49" s="543"/>
      <c r="W49" s="533" t="str">
        <f>IF(地区個人入力シート!W53="","",地区個人入力シート!W53)</f>
        <v/>
      </c>
      <c r="X49" s="534"/>
      <c r="Y49" s="540">
        <f>地区個人入力シート!Y52</f>
        <v>0</v>
      </c>
      <c r="Z49" s="541"/>
      <c r="AA49" s="541"/>
      <c r="AB49" s="541"/>
      <c r="AC49" s="541"/>
      <c r="AD49" s="541"/>
      <c r="AE49" s="541"/>
      <c r="AF49" s="541"/>
      <c r="AG49" s="541"/>
      <c r="AH49" s="66"/>
      <c r="AI49" s="68"/>
      <c r="AJ49" s="542">
        <f>地区個人入力シート!AJ52</f>
        <v>0</v>
      </c>
      <c r="AK49" s="542"/>
      <c r="AL49" s="542"/>
      <c r="AM49" s="542"/>
      <c r="AN49" s="542"/>
      <c r="AO49" s="542"/>
      <c r="AP49" s="542"/>
      <c r="AQ49" s="542"/>
      <c r="AR49" s="543"/>
      <c r="AS49" s="533" t="str">
        <f>IF(地区個人入力シート!AS53="","",地区個人入力シート!AS53)</f>
        <v/>
      </c>
      <c r="AT49" s="534"/>
      <c r="AU49" s="537">
        <f>地区個人入力シート!AU52</f>
        <v>0</v>
      </c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38" t="s">
        <v>23</v>
      </c>
      <c r="BG49" s="539"/>
      <c r="BH49" s="529">
        <f>地区個人入力シート!BH52</f>
        <v>0</v>
      </c>
      <c r="BI49" s="529"/>
      <c r="BJ49" s="529"/>
      <c r="BK49" s="529"/>
      <c r="BL49" s="529"/>
      <c r="BM49" s="529"/>
      <c r="BN49" s="529"/>
      <c r="BO49" s="529"/>
      <c r="BP49" s="529"/>
      <c r="BQ49" s="529"/>
      <c r="BR49" s="529"/>
      <c r="BS49" s="530"/>
      <c r="BT49" s="531"/>
      <c r="BU49" s="531"/>
      <c r="BV49" s="531"/>
      <c r="BW49" s="532"/>
      <c r="BY49" s="58"/>
    </row>
    <row r="50" spans="1:77" ht="24.75" customHeight="1" x14ac:dyDescent="0.2">
      <c r="A50" s="544">
        <v>13</v>
      </c>
      <c r="B50" s="545"/>
      <c r="C50" s="525" t="str">
        <f>IF(地区個人入力シート!C53="","",地区個人入力シート!C53)</f>
        <v/>
      </c>
      <c r="D50" s="526"/>
      <c r="E50" s="526"/>
      <c r="F50" s="526"/>
      <c r="G50" s="526"/>
      <c r="H50" s="526"/>
      <c r="I50" s="526"/>
      <c r="J50" s="526"/>
      <c r="K50" s="526"/>
      <c r="L50" s="69"/>
      <c r="M50" s="70"/>
      <c r="N50" s="527" t="str">
        <f>IF(地区個人入力シート!N53="","",地区個人入力シート!N53)</f>
        <v/>
      </c>
      <c r="O50" s="527"/>
      <c r="P50" s="527"/>
      <c r="Q50" s="527"/>
      <c r="R50" s="527"/>
      <c r="S50" s="527"/>
      <c r="T50" s="527"/>
      <c r="U50" s="527"/>
      <c r="V50" s="528"/>
      <c r="W50" s="535"/>
      <c r="X50" s="536"/>
      <c r="Y50" s="525" t="str">
        <f>IF(地区個人入力シート!Y53="","",地区個人入力シート!Y53)</f>
        <v/>
      </c>
      <c r="Z50" s="526"/>
      <c r="AA50" s="526"/>
      <c r="AB50" s="526"/>
      <c r="AC50" s="526"/>
      <c r="AD50" s="526"/>
      <c r="AE50" s="526"/>
      <c r="AF50" s="526"/>
      <c r="AG50" s="526"/>
      <c r="AH50" s="69"/>
      <c r="AI50" s="71"/>
      <c r="AJ50" s="527" t="str">
        <f>IF(地区個人入力シート!AJ53="","",地区個人入力シート!AJ53)</f>
        <v/>
      </c>
      <c r="AK50" s="527"/>
      <c r="AL50" s="527"/>
      <c r="AM50" s="527"/>
      <c r="AN50" s="527"/>
      <c r="AO50" s="527"/>
      <c r="AP50" s="527"/>
      <c r="AQ50" s="527"/>
      <c r="AR50" s="528"/>
      <c r="AS50" s="535"/>
      <c r="AT50" s="536"/>
      <c r="AU50" s="548" t="str">
        <f>IF(地区個人入力シート!AU53="","",地区個人入力シート!AU53)</f>
        <v/>
      </c>
      <c r="AV50" s="518"/>
      <c r="AW50" s="518"/>
      <c r="AX50" s="518"/>
      <c r="AY50" s="518"/>
      <c r="AZ50" s="518"/>
      <c r="BA50" s="518"/>
      <c r="BB50" s="518"/>
      <c r="BC50" s="518"/>
      <c r="BD50" s="518"/>
      <c r="BE50" s="518"/>
      <c r="BF50" s="549" t="s">
        <v>9</v>
      </c>
      <c r="BG50" s="550"/>
      <c r="BH50" s="518" t="str">
        <f>IF(地区個人入力シート!BH53="","",地区個人入力シート!BH53)</f>
        <v/>
      </c>
      <c r="BI50" s="518"/>
      <c r="BJ50" s="518"/>
      <c r="BK50" s="518"/>
      <c r="BL50" s="518"/>
      <c r="BM50" s="518"/>
      <c r="BN50" s="518"/>
      <c r="BO50" s="518"/>
      <c r="BP50" s="518"/>
      <c r="BQ50" s="518"/>
      <c r="BR50" s="518"/>
      <c r="BS50" s="519" t="s">
        <v>10</v>
      </c>
      <c r="BT50" s="520"/>
      <c r="BU50" s="520"/>
      <c r="BV50" s="520"/>
      <c r="BW50" s="521"/>
      <c r="BY50" s="58"/>
    </row>
    <row r="51" spans="1:77" ht="13.5" customHeight="1" x14ac:dyDescent="0.2">
      <c r="A51" s="546" t="s">
        <v>31</v>
      </c>
      <c r="B51" s="547"/>
      <c r="C51" s="540">
        <f>地区個人入力シート!C54</f>
        <v>0</v>
      </c>
      <c r="D51" s="541"/>
      <c r="E51" s="541"/>
      <c r="F51" s="541"/>
      <c r="G51" s="541"/>
      <c r="H51" s="541"/>
      <c r="I51" s="541"/>
      <c r="J51" s="541"/>
      <c r="K51" s="541"/>
      <c r="L51" s="66"/>
      <c r="M51" s="67"/>
      <c r="N51" s="542">
        <f>地区個人入力シート!N54</f>
        <v>0</v>
      </c>
      <c r="O51" s="542"/>
      <c r="P51" s="542"/>
      <c r="Q51" s="542"/>
      <c r="R51" s="542"/>
      <c r="S51" s="542"/>
      <c r="T51" s="542"/>
      <c r="U51" s="542"/>
      <c r="V51" s="543"/>
      <c r="W51" s="533" t="str">
        <f>IF(地区個人入力シート!W55="","",地区個人入力シート!W55)</f>
        <v/>
      </c>
      <c r="X51" s="534"/>
      <c r="Y51" s="540">
        <f>地区個人入力シート!Y54</f>
        <v>0</v>
      </c>
      <c r="Z51" s="541"/>
      <c r="AA51" s="541"/>
      <c r="AB51" s="541"/>
      <c r="AC51" s="541"/>
      <c r="AD51" s="541"/>
      <c r="AE51" s="541"/>
      <c r="AF51" s="541"/>
      <c r="AG51" s="541"/>
      <c r="AH51" s="66"/>
      <c r="AI51" s="68"/>
      <c r="AJ51" s="542">
        <f>地区個人入力シート!AJ54</f>
        <v>0</v>
      </c>
      <c r="AK51" s="542"/>
      <c r="AL51" s="542"/>
      <c r="AM51" s="542"/>
      <c r="AN51" s="542"/>
      <c r="AO51" s="542"/>
      <c r="AP51" s="542"/>
      <c r="AQ51" s="542"/>
      <c r="AR51" s="543"/>
      <c r="AS51" s="533" t="str">
        <f>IF(地区個人入力シート!AS55="","",地区個人入力シート!AS55)</f>
        <v/>
      </c>
      <c r="AT51" s="534"/>
      <c r="AU51" s="537">
        <f>地区個人入力シート!AU54</f>
        <v>0</v>
      </c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538" t="s">
        <v>23</v>
      </c>
      <c r="BG51" s="539"/>
      <c r="BH51" s="529">
        <f>地区個人入力シート!BH54</f>
        <v>0</v>
      </c>
      <c r="BI51" s="529"/>
      <c r="BJ51" s="529"/>
      <c r="BK51" s="529"/>
      <c r="BL51" s="529"/>
      <c r="BM51" s="529"/>
      <c r="BN51" s="529"/>
      <c r="BO51" s="529"/>
      <c r="BP51" s="529"/>
      <c r="BQ51" s="529"/>
      <c r="BR51" s="529"/>
      <c r="BS51" s="530"/>
      <c r="BT51" s="531"/>
      <c r="BU51" s="531"/>
      <c r="BV51" s="531"/>
      <c r="BW51" s="532"/>
      <c r="BY51" s="58"/>
    </row>
    <row r="52" spans="1:77" ht="24.75" customHeight="1" x14ac:dyDescent="0.2">
      <c r="A52" s="544">
        <v>14</v>
      </c>
      <c r="B52" s="545"/>
      <c r="C52" s="525" t="str">
        <f>IF(地区個人入力シート!C55="","",地区個人入力シート!C55)</f>
        <v/>
      </c>
      <c r="D52" s="526"/>
      <c r="E52" s="526"/>
      <c r="F52" s="526"/>
      <c r="G52" s="526"/>
      <c r="H52" s="526"/>
      <c r="I52" s="526"/>
      <c r="J52" s="526"/>
      <c r="K52" s="526"/>
      <c r="L52" s="69"/>
      <c r="M52" s="70"/>
      <c r="N52" s="527" t="str">
        <f>IF(地区個人入力シート!N55="","",地区個人入力シート!N55)</f>
        <v/>
      </c>
      <c r="O52" s="527"/>
      <c r="P52" s="527"/>
      <c r="Q52" s="527"/>
      <c r="R52" s="527"/>
      <c r="S52" s="527"/>
      <c r="T52" s="527"/>
      <c r="U52" s="527"/>
      <c r="V52" s="528"/>
      <c r="W52" s="535"/>
      <c r="X52" s="536"/>
      <c r="Y52" s="525" t="str">
        <f>IF(地区個人入力シート!Y55="","",地区個人入力シート!Y55)</f>
        <v/>
      </c>
      <c r="Z52" s="526"/>
      <c r="AA52" s="526"/>
      <c r="AB52" s="526"/>
      <c r="AC52" s="526"/>
      <c r="AD52" s="526"/>
      <c r="AE52" s="526"/>
      <c r="AF52" s="526"/>
      <c r="AG52" s="526"/>
      <c r="AH52" s="69"/>
      <c r="AI52" s="71"/>
      <c r="AJ52" s="527" t="str">
        <f>IF(地区個人入力シート!AJ55="","",地区個人入力シート!AJ55)</f>
        <v/>
      </c>
      <c r="AK52" s="527"/>
      <c r="AL52" s="527"/>
      <c r="AM52" s="527"/>
      <c r="AN52" s="527"/>
      <c r="AO52" s="527"/>
      <c r="AP52" s="527"/>
      <c r="AQ52" s="527"/>
      <c r="AR52" s="528"/>
      <c r="AS52" s="535"/>
      <c r="AT52" s="536"/>
      <c r="AU52" s="548" t="str">
        <f>IF(地区個人入力シート!AU55="","",地区個人入力シート!AU55)</f>
        <v/>
      </c>
      <c r="AV52" s="518"/>
      <c r="AW52" s="518"/>
      <c r="AX52" s="518"/>
      <c r="AY52" s="518"/>
      <c r="AZ52" s="518"/>
      <c r="BA52" s="518"/>
      <c r="BB52" s="518"/>
      <c r="BC52" s="518"/>
      <c r="BD52" s="518"/>
      <c r="BE52" s="518"/>
      <c r="BF52" s="549" t="s">
        <v>9</v>
      </c>
      <c r="BG52" s="550"/>
      <c r="BH52" s="518" t="str">
        <f>IF(地区個人入力シート!BH55="","",地区個人入力シート!BH55)</f>
        <v/>
      </c>
      <c r="BI52" s="518"/>
      <c r="BJ52" s="518"/>
      <c r="BK52" s="518"/>
      <c r="BL52" s="518"/>
      <c r="BM52" s="518"/>
      <c r="BN52" s="518"/>
      <c r="BO52" s="518"/>
      <c r="BP52" s="518"/>
      <c r="BQ52" s="518"/>
      <c r="BR52" s="518"/>
      <c r="BS52" s="519" t="s">
        <v>10</v>
      </c>
      <c r="BT52" s="520"/>
      <c r="BU52" s="520"/>
      <c r="BV52" s="520"/>
      <c r="BW52" s="521"/>
      <c r="BY52" s="58"/>
    </row>
    <row r="53" spans="1:77" ht="13.5" customHeight="1" x14ac:dyDescent="0.2">
      <c r="A53" s="546" t="s">
        <v>31</v>
      </c>
      <c r="B53" s="547"/>
      <c r="C53" s="540">
        <f>地区個人入力シート!C56</f>
        <v>0</v>
      </c>
      <c r="D53" s="541"/>
      <c r="E53" s="541"/>
      <c r="F53" s="541"/>
      <c r="G53" s="541"/>
      <c r="H53" s="541"/>
      <c r="I53" s="541"/>
      <c r="J53" s="541"/>
      <c r="K53" s="541"/>
      <c r="L53" s="66"/>
      <c r="M53" s="67"/>
      <c r="N53" s="542">
        <f>地区個人入力シート!N56</f>
        <v>0</v>
      </c>
      <c r="O53" s="542"/>
      <c r="P53" s="542"/>
      <c r="Q53" s="542"/>
      <c r="R53" s="542"/>
      <c r="S53" s="542"/>
      <c r="T53" s="542"/>
      <c r="U53" s="542"/>
      <c r="V53" s="543"/>
      <c r="W53" s="533" t="str">
        <f>IF(地区個人入力シート!W57="","",地区個人入力シート!W57)</f>
        <v/>
      </c>
      <c r="X53" s="534"/>
      <c r="Y53" s="540">
        <f>地区個人入力シート!Y56</f>
        <v>0</v>
      </c>
      <c r="Z53" s="541"/>
      <c r="AA53" s="541"/>
      <c r="AB53" s="541"/>
      <c r="AC53" s="541"/>
      <c r="AD53" s="541"/>
      <c r="AE53" s="541"/>
      <c r="AF53" s="541"/>
      <c r="AG53" s="541"/>
      <c r="AH53" s="66"/>
      <c r="AI53" s="68"/>
      <c r="AJ53" s="542">
        <f>地区個人入力シート!AJ56</f>
        <v>0</v>
      </c>
      <c r="AK53" s="542"/>
      <c r="AL53" s="542"/>
      <c r="AM53" s="542"/>
      <c r="AN53" s="542"/>
      <c r="AO53" s="542"/>
      <c r="AP53" s="542"/>
      <c r="AQ53" s="542"/>
      <c r="AR53" s="543"/>
      <c r="AS53" s="533" t="str">
        <f>IF(地区個人入力シート!AS57="","",地区個人入力シート!AS57)</f>
        <v/>
      </c>
      <c r="AT53" s="534"/>
      <c r="AU53" s="537">
        <f>地区個人入力シート!AU56</f>
        <v>0</v>
      </c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38" t="s">
        <v>23</v>
      </c>
      <c r="BG53" s="539"/>
      <c r="BH53" s="529">
        <f>地区個人入力シート!BH56</f>
        <v>0</v>
      </c>
      <c r="BI53" s="529"/>
      <c r="BJ53" s="529"/>
      <c r="BK53" s="529"/>
      <c r="BL53" s="529"/>
      <c r="BM53" s="529"/>
      <c r="BN53" s="529"/>
      <c r="BO53" s="529"/>
      <c r="BP53" s="529"/>
      <c r="BQ53" s="529"/>
      <c r="BR53" s="529"/>
      <c r="BS53" s="530"/>
      <c r="BT53" s="531"/>
      <c r="BU53" s="531"/>
      <c r="BV53" s="531"/>
      <c r="BW53" s="532"/>
      <c r="BY53" s="58"/>
    </row>
    <row r="54" spans="1:77" ht="24.75" customHeight="1" x14ac:dyDescent="0.2">
      <c r="A54" s="544">
        <v>15</v>
      </c>
      <c r="B54" s="545"/>
      <c r="C54" s="525" t="str">
        <f>IF(地区個人入力シート!C57="","",地区個人入力シート!C57)</f>
        <v/>
      </c>
      <c r="D54" s="526"/>
      <c r="E54" s="526"/>
      <c r="F54" s="526"/>
      <c r="G54" s="526"/>
      <c r="H54" s="526"/>
      <c r="I54" s="526"/>
      <c r="J54" s="526"/>
      <c r="K54" s="526"/>
      <c r="L54" s="69"/>
      <c r="M54" s="70"/>
      <c r="N54" s="527" t="str">
        <f>IF(地区個人入力シート!N57="","",地区個人入力シート!N57)</f>
        <v/>
      </c>
      <c r="O54" s="527"/>
      <c r="P54" s="527"/>
      <c r="Q54" s="527"/>
      <c r="R54" s="527"/>
      <c r="S54" s="527"/>
      <c r="T54" s="527"/>
      <c r="U54" s="527"/>
      <c r="V54" s="528"/>
      <c r="W54" s="535"/>
      <c r="X54" s="536"/>
      <c r="Y54" s="525" t="str">
        <f>IF(地区個人入力シート!Y57="","",地区個人入力シート!Y57)</f>
        <v/>
      </c>
      <c r="Z54" s="526"/>
      <c r="AA54" s="526"/>
      <c r="AB54" s="526"/>
      <c r="AC54" s="526"/>
      <c r="AD54" s="526"/>
      <c r="AE54" s="526"/>
      <c r="AF54" s="526"/>
      <c r="AG54" s="526"/>
      <c r="AH54" s="69"/>
      <c r="AI54" s="71"/>
      <c r="AJ54" s="527" t="str">
        <f>IF(地区個人入力シート!AJ57="","",地区個人入力シート!AJ57)</f>
        <v/>
      </c>
      <c r="AK54" s="527"/>
      <c r="AL54" s="527"/>
      <c r="AM54" s="527"/>
      <c r="AN54" s="527"/>
      <c r="AO54" s="527"/>
      <c r="AP54" s="527"/>
      <c r="AQ54" s="527"/>
      <c r="AR54" s="528"/>
      <c r="AS54" s="535"/>
      <c r="AT54" s="536"/>
      <c r="AU54" s="548" t="str">
        <f>IF(地区個人入力シート!AU57="","",地区個人入力シート!AU57)</f>
        <v/>
      </c>
      <c r="AV54" s="518"/>
      <c r="AW54" s="518"/>
      <c r="AX54" s="518"/>
      <c r="AY54" s="518"/>
      <c r="AZ54" s="518"/>
      <c r="BA54" s="518"/>
      <c r="BB54" s="518"/>
      <c r="BC54" s="518"/>
      <c r="BD54" s="518"/>
      <c r="BE54" s="518"/>
      <c r="BF54" s="549" t="s">
        <v>9</v>
      </c>
      <c r="BG54" s="550"/>
      <c r="BH54" s="518" t="str">
        <f>IF(地区個人入力シート!BH57="","",地区個人入力シート!BH57)</f>
        <v/>
      </c>
      <c r="BI54" s="518"/>
      <c r="BJ54" s="518"/>
      <c r="BK54" s="518"/>
      <c r="BL54" s="518"/>
      <c r="BM54" s="518"/>
      <c r="BN54" s="518"/>
      <c r="BO54" s="518"/>
      <c r="BP54" s="518"/>
      <c r="BQ54" s="518"/>
      <c r="BR54" s="518"/>
      <c r="BS54" s="519" t="s">
        <v>10</v>
      </c>
      <c r="BT54" s="520"/>
      <c r="BU54" s="520"/>
      <c r="BV54" s="520"/>
      <c r="BW54" s="521"/>
      <c r="BY54" s="58"/>
    </row>
    <row r="55" spans="1:77" ht="13.5" customHeight="1" x14ac:dyDescent="0.2">
      <c r="A55" s="546" t="s">
        <v>31</v>
      </c>
      <c r="B55" s="547"/>
      <c r="C55" s="540">
        <f>地区個人入力シート!C58</f>
        <v>0</v>
      </c>
      <c r="D55" s="541"/>
      <c r="E55" s="541"/>
      <c r="F55" s="541"/>
      <c r="G55" s="541"/>
      <c r="H55" s="541"/>
      <c r="I55" s="541"/>
      <c r="J55" s="541"/>
      <c r="K55" s="541"/>
      <c r="L55" s="66"/>
      <c r="M55" s="67"/>
      <c r="N55" s="542">
        <f>地区個人入力シート!N58</f>
        <v>0</v>
      </c>
      <c r="O55" s="542"/>
      <c r="P55" s="542"/>
      <c r="Q55" s="542"/>
      <c r="R55" s="542"/>
      <c r="S55" s="542"/>
      <c r="T55" s="542"/>
      <c r="U55" s="542"/>
      <c r="V55" s="543"/>
      <c r="W55" s="533" t="str">
        <f>IF(地区個人入力シート!W59="","",地区個人入力シート!W59)</f>
        <v/>
      </c>
      <c r="X55" s="534"/>
      <c r="Y55" s="540">
        <f>地区個人入力シート!Y58</f>
        <v>0</v>
      </c>
      <c r="Z55" s="541"/>
      <c r="AA55" s="541"/>
      <c r="AB55" s="541"/>
      <c r="AC55" s="541"/>
      <c r="AD55" s="541"/>
      <c r="AE55" s="541"/>
      <c r="AF55" s="541"/>
      <c r="AG55" s="541"/>
      <c r="AH55" s="66"/>
      <c r="AI55" s="68"/>
      <c r="AJ55" s="542">
        <f>地区個人入力シート!AJ58</f>
        <v>0</v>
      </c>
      <c r="AK55" s="542"/>
      <c r="AL55" s="542"/>
      <c r="AM55" s="542"/>
      <c r="AN55" s="542"/>
      <c r="AO55" s="542"/>
      <c r="AP55" s="542"/>
      <c r="AQ55" s="542"/>
      <c r="AR55" s="543"/>
      <c r="AS55" s="533" t="str">
        <f>IF(地区個人入力シート!AS59="","",地区個人入力シート!AS59)</f>
        <v/>
      </c>
      <c r="AT55" s="534"/>
      <c r="AU55" s="537">
        <f>地区個人入力シート!AU58</f>
        <v>0</v>
      </c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38" t="s">
        <v>23</v>
      </c>
      <c r="BG55" s="539"/>
      <c r="BH55" s="529">
        <f>地区個人入力シート!BH58</f>
        <v>0</v>
      </c>
      <c r="BI55" s="529"/>
      <c r="BJ55" s="529"/>
      <c r="BK55" s="529"/>
      <c r="BL55" s="529"/>
      <c r="BM55" s="529"/>
      <c r="BN55" s="529"/>
      <c r="BO55" s="529"/>
      <c r="BP55" s="529"/>
      <c r="BQ55" s="529"/>
      <c r="BR55" s="529"/>
      <c r="BS55" s="530"/>
      <c r="BT55" s="531"/>
      <c r="BU55" s="531"/>
      <c r="BV55" s="531"/>
      <c r="BW55" s="532"/>
      <c r="BY55" s="58"/>
    </row>
    <row r="56" spans="1:77" ht="24.75" customHeight="1" x14ac:dyDescent="0.2">
      <c r="A56" s="544">
        <v>16</v>
      </c>
      <c r="B56" s="545"/>
      <c r="C56" s="525" t="str">
        <f>IF(地区個人入力シート!C59="","",地区個人入力シート!C59)</f>
        <v/>
      </c>
      <c r="D56" s="526"/>
      <c r="E56" s="526"/>
      <c r="F56" s="526"/>
      <c r="G56" s="526"/>
      <c r="H56" s="526"/>
      <c r="I56" s="526"/>
      <c r="J56" s="526"/>
      <c r="K56" s="526"/>
      <c r="L56" s="69"/>
      <c r="M56" s="70"/>
      <c r="N56" s="527" t="str">
        <f>IF(地区個人入力シート!N59="","",地区個人入力シート!N59)</f>
        <v/>
      </c>
      <c r="O56" s="527"/>
      <c r="P56" s="527"/>
      <c r="Q56" s="527"/>
      <c r="R56" s="527"/>
      <c r="S56" s="527"/>
      <c r="T56" s="527"/>
      <c r="U56" s="527"/>
      <c r="V56" s="528"/>
      <c r="W56" s="535"/>
      <c r="X56" s="536"/>
      <c r="Y56" s="525" t="str">
        <f>IF(地区個人入力シート!Y59="","",地区個人入力シート!Y59)</f>
        <v/>
      </c>
      <c r="Z56" s="526"/>
      <c r="AA56" s="526"/>
      <c r="AB56" s="526"/>
      <c r="AC56" s="526"/>
      <c r="AD56" s="526"/>
      <c r="AE56" s="526"/>
      <c r="AF56" s="526"/>
      <c r="AG56" s="526"/>
      <c r="AH56" s="69"/>
      <c r="AI56" s="71"/>
      <c r="AJ56" s="527" t="str">
        <f>IF(地区個人入力シート!AJ59="","",地区個人入力シート!AJ59)</f>
        <v/>
      </c>
      <c r="AK56" s="527"/>
      <c r="AL56" s="527"/>
      <c r="AM56" s="527"/>
      <c r="AN56" s="527"/>
      <c r="AO56" s="527"/>
      <c r="AP56" s="527"/>
      <c r="AQ56" s="527"/>
      <c r="AR56" s="528"/>
      <c r="AS56" s="535"/>
      <c r="AT56" s="536"/>
      <c r="AU56" s="548" t="str">
        <f>IF(地区個人入力シート!AU59="","",地区個人入力シート!AU59)</f>
        <v/>
      </c>
      <c r="AV56" s="518"/>
      <c r="AW56" s="518"/>
      <c r="AX56" s="518"/>
      <c r="AY56" s="518"/>
      <c r="AZ56" s="518"/>
      <c r="BA56" s="518"/>
      <c r="BB56" s="518"/>
      <c r="BC56" s="518"/>
      <c r="BD56" s="518"/>
      <c r="BE56" s="518"/>
      <c r="BF56" s="549" t="s">
        <v>9</v>
      </c>
      <c r="BG56" s="550"/>
      <c r="BH56" s="518" t="str">
        <f>IF(地区個人入力シート!BH59="","",地区個人入力シート!BH59)</f>
        <v/>
      </c>
      <c r="BI56" s="518"/>
      <c r="BJ56" s="518"/>
      <c r="BK56" s="518"/>
      <c r="BL56" s="518"/>
      <c r="BM56" s="518"/>
      <c r="BN56" s="518"/>
      <c r="BO56" s="518"/>
      <c r="BP56" s="518"/>
      <c r="BQ56" s="518"/>
      <c r="BR56" s="518"/>
      <c r="BS56" s="519" t="s">
        <v>10</v>
      </c>
      <c r="BT56" s="520"/>
      <c r="BU56" s="520"/>
      <c r="BV56" s="520"/>
      <c r="BW56" s="521"/>
      <c r="BY56" s="58"/>
    </row>
    <row r="57" spans="1:77" ht="13.5" customHeight="1" x14ac:dyDescent="0.2">
      <c r="A57" s="546" t="s">
        <v>31</v>
      </c>
      <c r="B57" s="547"/>
      <c r="C57" s="540">
        <f>地区個人入力シート!C60</f>
        <v>0</v>
      </c>
      <c r="D57" s="541"/>
      <c r="E57" s="541"/>
      <c r="F57" s="541"/>
      <c r="G57" s="541"/>
      <c r="H57" s="541"/>
      <c r="I57" s="541"/>
      <c r="J57" s="541"/>
      <c r="K57" s="541"/>
      <c r="L57" s="66"/>
      <c r="M57" s="67"/>
      <c r="N57" s="542">
        <f>地区個人入力シート!N60</f>
        <v>0</v>
      </c>
      <c r="O57" s="542"/>
      <c r="P57" s="542"/>
      <c r="Q57" s="542"/>
      <c r="R57" s="542"/>
      <c r="S57" s="542"/>
      <c r="T57" s="542"/>
      <c r="U57" s="542"/>
      <c r="V57" s="543"/>
      <c r="W57" s="533" t="str">
        <f>IF(地区個人入力シート!W61="","",地区個人入力シート!W61)</f>
        <v/>
      </c>
      <c r="X57" s="534"/>
      <c r="Y57" s="540">
        <f>地区個人入力シート!Y60</f>
        <v>0</v>
      </c>
      <c r="Z57" s="541"/>
      <c r="AA57" s="541"/>
      <c r="AB57" s="541"/>
      <c r="AC57" s="541"/>
      <c r="AD57" s="541"/>
      <c r="AE57" s="541"/>
      <c r="AF57" s="541"/>
      <c r="AG57" s="541"/>
      <c r="AH57" s="66"/>
      <c r="AI57" s="68"/>
      <c r="AJ57" s="542">
        <f>地区個人入力シート!AJ60</f>
        <v>0</v>
      </c>
      <c r="AK57" s="542"/>
      <c r="AL57" s="542"/>
      <c r="AM57" s="542"/>
      <c r="AN57" s="542"/>
      <c r="AO57" s="542"/>
      <c r="AP57" s="542"/>
      <c r="AQ57" s="542"/>
      <c r="AR57" s="543"/>
      <c r="AS57" s="533" t="str">
        <f>IF(地区個人入力シート!AS61="","",地区個人入力シート!AS61)</f>
        <v/>
      </c>
      <c r="AT57" s="534"/>
      <c r="AU57" s="537">
        <f>地区個人入力シート!AU60</f>
        <v>0</v>
      </c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38" t="s">
        <v>23</v>
      </c>
      <c r="BG57" s="539"/>
      <c r="BH57" s="529">
        <f>地区個人入力シート!BH60</f>
        <v>0</v>
      </c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30"/>
      <c r="BT57" s="531"/>
      <c r="BU57" s="531"/>
      <c r="BV57" s="531"/>
      <c r="BW57" s="532"/>
      <c r="BY57" s="58"/>
    </row>
    <row r="58" spans="1:77" ht="24.75" customHeight="1" x14ac:dyDescent="0.2">
      <c r="A58" s="544">
        <v>17</v>
      </c>
      <c r="B58" s="545"/>
      <c r="C58" s="525" t="str">
        <f>IF(地区個人入力シート!C61="","",地区個人入力シート!C61)</f>
        <v/>
      </c>
      <c r="D58" s="526"/>
      <c r="E58" s="526"/>
      <c r="F58" s="526"/>
      <c r="G58" s="526"/>
      <c r="H58" s="526"/>
      <c r="I58" s="526"/>
      <c r="J58" s="526"/>
      <c r="K58" s="526"/>
      <c r="L58" s="69"/>
      <c r="M58" s="70"/>
      <c r="N58" s="527" t="str">
        <f>IF(地区個人入力シート!N61="","",地区個人入力シート!N61)</f>
        <v/>
      </c>
      <c r="O58" s="527"/>
      <c r="P58" s="527"/>
      <c r="Q58" s="527"/>
      <c r="R58" s="527"/>
      <c r="S58" s="527"/>
      <c r="T58" s="527"/>
      <c r="U58" s="527"/>
      <c r="V58" s="528"/>
      <c r="W58" s="535"/>
      <c r="X58" s="536"/>
      <c r="Y58" s="525" t="str">
        <f>IF(地区個人入力シート!Y61="","",地区個人入力シート!Y61)</f>
        <v/>
      </c>
      <c r="Z58" s="526"/>
      <c r="AA58" s="526"/>
      <c r="AB58" s="526"/>
      <c r="AC58" s="526"/>
      <c r="AD58" s="526"/>
      <c r="AE58" s="526"/>
      <c r="AF58" s="526"/>
      <c r="AG58" s="526"/>
      <c r="AH58" s="69"/>
      <c r="AI58" s="71"/>
      <c r="AJ58" s="527" t="str">
        <f>IF(地区個人入力シート!AJ61="","",地区個人入力シート!AJ61)</f>
        <v/>
      </c>
      <c r="AK58" s="527"/>
      <c r="AL58" s="527"/>
      <c r="AM58" s="527"/>
      <c r="AN58" s="527"/>
      <c r="AO58" s="527"/>
      <c r="AP58" s="527"/>
      <c r="AQ58" s="527"/>
      <c r="AR58" s="528"/>
      <c r="AS58" s="535"/>
      <c r="AT58" s="536"/>
      <c r="AU58" s="548" t="str">
        <f>IF(地区個人入力シート!AU61="","",地区個人入力シート!AU61)</f>
        <v/>
      </c>
      <c r="AV58" s="518"/>
      <c r="AW58" s="518"/>
      <c r="AX58" s="518"/>
      <c r="AY58" s="518"/>
      <c r="AZ58" s="518"/>
      <c r="BA58" s="518"/>
      <c r="BB58" s="518"/>
      <c r="BC58" s="518"/>
      <c r="BD58" s="518"/>
      <c r="BE58" s="518"/>
      <c r="BF58" s="549" t="s">
        <v>9</v>
      </c>
      <c r="BG58" s="550"/>
      <c r="BH58" s="518" t="str">
        <f>IF(地区個人入力シート!BH61="","",地区個人入力シート!BH61)</f>
        <v/>
      </c>
      <c r="BI58" s="518"/>
      <c r="BJ58" s="518"/>
      <c r="BK58" s="518"/>
      <c r="BL58" s="518"/>
      <c r="BM58" s="518"/>
      <c r="BN58" s="518"/>
      <c r="BO58" s="518"/>
      <c r="BP58" s="518"/>
      <c r="BQ58" s="518"/>
      <c r="BR58" s="518"/>
      <c r="BS58" s="519" t="s">
        <v>10</v>
      </c>
      <c r="BT58" s="520"/>
      <c r="BU58" s="520"/>
      <c r="BV58" s="520"/>
      <c r="BW58" s="521"/>
      <c r="BY58" s="58"/>
    </row>
    <row r="59" spans="1:77" ht="13.5" customHeight="1" x14ac:dyDescent="0.2">
      <c r="A59" s="546" t="s">
        <v>31</v>
      </c>
      <c r="B59" s="547"/>
      <c r="C59" s="540">
        <f>地区個人入力シート!C62</f>
        <v>0</v>
      </c>
      <c r="D59" s="541"/>
      <c r="E59" s="541"/>
      <c r="F59" s="541"/>
      <c r="G59" s="541"/>
      <c r="H59" s="541"/>
      <c r="I59" s="541"/>
      <c r="J59" s="541"/>
      <c r="K59" s="541"/>
      <c r="L59" s="66"/>
      <c r="M59" s="67"/>
      <c r="N59" s="542">
        <f>地区個人入力シート!N62</f>
        <v>0</v>
      </c>
      <c r="O59" s="542"/>
      <c r="P59" s="542"/>
      <c r="Q59" s="542"/>
      <c r="R59" s="542"/>
      <c r="S59" s="542"/>
      <c r="T59" s="542"/>
      <c r="U59" s="542"/>
      <c r="V59" s="543"/>
      <c r="W59" s="533" t="str">
        <f>IF(地区個人入力シート!W63="","",地区個人入力シート!W63)</f>
        <v/>
      </c>
      <c r="X59" s="534"/>
      <c r="Y59" s="540">
        <f>地区個人入力シート!Y62</f>
        <v>0</v>
      </c>
      <c r="Z59" s="541"/>
      <c r="AA59" s="541"/>
      <c r="AB59" s="541"/>
      <c r="AC59" s="541"/>
      <c r="AD59" s="541"/>
      <c r="AE59" s="541"/>
      <c r="AF59" s="541"/>
      <c r="AG59" s="541"/>
      <c r="AH59" s="66"/>
      <c r="AI59" s="68"/>
      <c r="AJ59" s="542">
        <f>地区個人入力シート!AJ62</f>
        <v>0</v>
      </c>
      <c r="AK59" s="542"/>
      <c r="AL59" s="542"/>
      <c r="AM59" s="542"/>
      <c r="AN59" s="542"/>
      <c r="AO59" s="542"/>
      <c r="AP59" s="542"/>
      <c r="AQ59" s="542"/>
      <c r="AR59" s="543"/>
      <c r="AS59" s="533" t="str">
        <f>IF(地区個人入力シート!AS63="","",地区個人入力シート!AS63)</f>
        <v/>
      </c>
      <c r="AT59" s="534"/>
      <c r="AU59" s="537">
        <f>地区個人入力シート!AU62</f>
        <v>0</v>
      </c>
      <c r="AV59" s="529"/>
      <c r="AW59" s="529"/>
      <c r="AX59" s="529"/>
      <c r="AY59" s="529"/>
      <c r="AZ59" s="529"/>
      <c r="BA59" s="529"/>
      <c r="BB59" s="529"/>
      <c r="BC59" s="529"/>
      <c r="BD59" s="529"/>
      <c r="BE59" s="529"/>
      <c r="BF59" s="538" t="s">
        <v>23</v>
      </c>
      <c r="BG59" s="539"/>
      <c r="BH59" s="529">
        <f>地区個人入力シート!BH62</f>
        <v>0</v>
      </c>
      <c r="BI59" s="529"/>
      <c r="BJ59" s="529"/>
      <c r="BK59" s="529"/>
      <c r="BL59" s="529"/>
      <c r="BM59" s="529"/>
      <c r="BN59" s="529"/>
      <c r="BO59" s="529"/>
      <c r="BP59" s="529"/>
      <c r="BQ59" s="529"/>
      <c r="BR59" s="529"/>
      <c r="BS59" s="530"/>
      <c r="BT59" s="531"/>
      <c r="BU59" s="531"/>
      <c r="BV59" s="531"/>
      <c r="BW59" s="532"/>
      <c r="BY59" s="58"/>
    </row>
    <row r="60" spans="1:77" ht="24.75" customHeight="1" x14ac:dyDescent="0.2">
      <c r="A60" s="544">
        <v>18</v>
      </c>
      <c r="B60" s="545"/>
      <c r="C60" s="525" t="str">
        <f>IF(地区個人入力シート!C63="","",地区個人入力シート!C63)</f>
        <v/>
      </c>
      <c r="D60" s="526"/>
      <c r="E60" s="526"/>
      <c r="F60" s="526"/>
      <c r="G60" s="526"/>
      <c r="H60" s="526"/>
      <c r="I60" s="526"/>
      <c r="J60" s="526"/>
      <c r="K60" s="526"/>
      <c r="L60" s="69"/>
      <c r="M60" s="70"/>
      <c r="N60" s="527" t="str">
        <f>IF(地区個人入力シート!N63="","",地区個人入力シート!N63)</f>
        <v/>
      </c>
      <c r="O60" s="527"/>
      <c r="P60" s="527"/>
      <c r="Q60" s="527"/>
      <c r="R60" s="527"/>
      <c r="S60" s="527"/>
      <c r="T60" s="527"/>
      <c r="U60" s="527"/>
      <c r="V60" s="528"/>
      <c r="W60" s="535"/>
      <c r="X60" s="536"/>
      <c r="Y60" s="525" t="str">
        <f>IF(地区個人入力シート!Y63="","",地区個人入力シート!Y63)</f>
        <v/>
      </c>
      <c r="Z60" s="526"/>
      <c r="AA60" s="526"/>
      <c r="AB60" s="526"/>
      <c r="AC60" s="526"/>
      <c r="AD60" s="526"/>
      <c r="AE60" s="526"/>
      <c r="AF60" s="526"/>
      <c r="AG60" s="526"/>
      <c r="AH60" s="69"/>
      <c r="AI60" s="71"/>
      <c r="AJ60" s="527" t="str">
        <f>IF(地区個人入力シート!AJ63="","",地区個人入力シート!AJ63)</f>
        <v/>
      </c>
      <c r="AK60" s="527"/>
      <c r="AL60" s="527"/>
      <c r="AM60" s="527"/>
      <c r="AN60" s="527"/>
      <c r="AO60" s="527"/>
      <c r="AP60" s="527"/>
      <c r="AQ60" s="527"/>
      <c r="AR60" s="528"/>
      <c r="AS60" s="535"/>
      <c r="AT60" s="536"/>
      <c r="AU60" s="548" t="str">
        <f>IF(地区個人入力シート!AU63="","",地区個人入力シート!AU63)</f>
        <v/>
      </c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49" t="s">
        <v>9</v>
      </c>
      <c r="BG60" s="550"/>
      <c r="BH60" s="518" t="str">
        <f>IF(地区個人入力シート!BH63="","",地区個人入力シート!BH63)</f>
        <v/>
      </c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9" t="s">
        <v>10</v>
      </c>
      <c r="BT60" s="520"/>
      <c r="BU60" s="520"/>
      <c r="BV60" s="520"/>
      <c r="BW60" s="521"/>
      <c r="BY60" s="58"/>
    </row>
    <row r="61" spans="1:77" ht="13.5" customHeight="1" x14ac:dyDescent="0.2">
      <c r="A61" s="546" t="s">
        <v>31</v>
      </c>
      <c r="B61" s="547"/>
      <c r="C61" s="540">
        <f>地区個人入力シート!C64</f>
        <v>0</v>
      </c>
      <c r="D61" s="541"/>
      <c r="E61" s="541"/>
      <c r="F61" s="541"/>
      <c r="G61" s="541"/>
      <c r="H61" s="541"/>
      <c r="I61" s="541"/>
      <c r="J61" s="541"/>
      <c r="K61" s="541"/>
      <c r="L61" s="66"/>
      <c r="M61" s="67"/>
      <c r="N61" s="542">
        <f>地区個人入力シート!N64</f>
        <v>0</v>
      </c>
      <c r="O61" s="542"/>
      <c r="P61" s="542"/>
      <c r="Q61" s="542"/>
      <c r="R61" s="542"/>
      <c r="S61" s="542"/>
      <c r="T61" s="542"/>
      <c r="U61" s="542"/>
      <c r="V61" s="543"/>
      <c r="W61" s="533" t="str">
        <f>IF(地区個人入力シート!W65="","",地区個人入力シート!W65)</f>
        <v/>
      </c>
      <c r="X61" s="534"/>
      <c r="Y61" s="540">
        <f>地区個人入力シート!Y64</f>
        <v>0</v>
      </c>
      <c r="Z61" s="541"/>
      <c r="AA61" s="541"/>
      <c r="AB61" s="541"/>
      <c r="AC61" s="541"/>
      <c r="AD61" s="541"/>
      <c r="AE61" s="541"/>
      <c r="AF61" s="541"/>
      <c r="AG61" s="541"/>
      <c r="AH61" s="66"/>
      <c r="AI61" s="68"/>
      <c r="AJ61" s="542">
        <f>地区個人入力シート!AJ64</f>
        <v>0</v>
      </c>
      <c r="AK61" s="542"/>
      <c r="AL61" s="542"/>
      <c r="AM61" s="542"/>
      <c r="AN61" s="542"/>
      <c r="AO61" s="542"/>
      <c r="AP61" s="542"/>
      <c r="AQ61" s="542"/>
      <c r="AR61" s="543"/>
      <c r="AS61" s="533" t="str">
        <f>IF(地区個人入力シート!AS65="","",地区個人入力シート!AS65)</f>
        <v/>
      </c>
      <c r="AT61" s="534"/>
      <c r="AU61" s="537">
        <f>地区個人入力シート!AU64</f>
        <v>0</v>
      </c>
      <c r="AV61" s="529"/>
      <c r="AW61" s="529"/>
      <c r="AX61" s="529"/>
      <c r="AY61" s="529"/>
      <c r="AZ61" s="529"/>
      <c r="BA61" s="529"/>
      <c r="BB61" s="529"/>
      <c r="BC61" s="529"/>
      <c r="BD61" s="529"/>
      <c r="BE61" s="529"/>
      <c r="BF61" s="538" t="s">
        <v>23</v>
      </c>
      <c r="BG61" s="539"/>
      <c r="BH61" s="529">
        <f>地区個人入力シート!BH64</f>
        <v>0</v>
      </c>
      <c r="BI61" s="529"/>
      <c r="BJ61" s="529"/>
      <c r="BK61" s="529"/>
      <c r="BL61" s="529"/>
      <c r="BM61" s="529"/>
      <c r="BN61" s="529"/>
      <c r="BO61" s="529"/>
      <c r="BP61" s="529"/>
      <c r="BQ61" s="529"/>
      <c r="BR61" s="529"/>
      <c r="BS61" s="530"/>
      <c r="BT61" s="531"/>
      <c r="BU61" s="531"/>
      <c r="BV61" s="531"/>
      <c r="BW61" s="532"/>
      <c r="BY61" s="58"/>
    </row>
    <row r="62" spans="1:77" ht="24.75" customHeight="1" x14ac:dyDescent="0.2">
      <c r="A62" s="544">
        <v>19</v>
      </c>
      <c r="B62" s="545"/>
      <c r="C62" s="525" t="str">
        <f>IF(地区個人入力シート!C65="","",地区個人入力シート!C65)</f>
        <v/>
      </c>
      <c r="D62" s="526"/>
      <c r="E62" s="526"/>
      <c r="F62" s="526"/>
      <c r="G62" s="526"/>
      <c r="H62" s="526"/>
      <c r="I62" s="526"/>
      <c r="J62" s="526"/>
      <c r="K62" s="526"/>
      <c r="L62" s="69"/>
      <c r="M62" s="70"/>
      <c r="N62" s="527" t="str">
        <f>IF(地区個人入力シート!N65="","",地区個人入力シート!N65)</f>
        <v/>
      </c>
      <c r="O62" s="527"/>
      <c r="P62" s="527"/>
      <c r="Q62" s="527"/>
      <c r="R62" s="527"/>
      <c r="S62" s="527"/>
      <c r="T62" s="527"/>
      <c r="U62" s="527"/>
      <c r="V62" s="528"/>
      <c r="W62" s="535"/>
      <c r="X62" s="536"/>
      <c r="Y62" s="525" t="str">
        <f>IF(地区個人入力シート!Y65="","",地区個人入力シート!Y65)</f>
        <v/>
      </c>
      <c r="Z62" s="526"/>
      <c r="AA62" s="526"/>
      <c r="AB62" s="526"/>
      <c r="AC62" s="526"/>
      <c r="AD62" s="526"/>
      <c r="AE62" s="526"/>
      <c r="AF62" s="526"/>
      <c r="AG62" s="526"/>
      <c r="AH62" s="69"/>
      <c r="AI62" s="71"/>
      <c r="AJ62" s="527" t="str">
        <f>IF(地区個人入力シート!AJ65="","",地区個人入力シート!AJ65)</f>
        <v/>
      </c>
      <c r="AK62" s="527"/>
      <c r="AL62" s="527"/>
      <c r="AM62" s="527"/>
      <c r="AN62" s="527"/>
      <c r="AO62" s="527"/>
      <c r="AP62" s="527"/>
      <c r="AQ62" s="527"/>
      <c r="AR62" s="528"/>
      <c r="AS62" s="535"/>
      <c r="AT62" s="536"/>
      <c r="AU62" s="548" t="str">
        <f>IF(地区個人入力シート!AU65="","",地区個人入力シート!AU65)</f>
        <v/>
      </c>
      <c r="AV62" s="518"/>
      <c r="AW62" s="518"/>
      <c r="AX62" s="518"/>
      <c r="AY62" s="518"/>
      <c r="AZ62" s="518"/>
      <c r="BA62" s="518"/>
      <c r="BB62" s="518"/>
      <c r="BC62" s="518"/>
      <c r="BD62" s="518"/>
      <c r="BE62" s="518"/>
      <c r="BF62" s="549" t="s">
        <v>9</v>
      </c>
      <c r="BG62" s="550"/>
      <c r="BH62" s="518" t="str">
        <f>IF(地区個人入力シート!BH65="","",地区個人入力シート!BH65)</f>
        <v/>
      </c>
      <c r="BI62" s="518"/>
      <c r="BJ62" s="518"/>
      <c r="BK62" s="518"/>
      <c r="BL62" s="518"/>
      <c r="BM62" s="518"/>
      <c r="BN62" s="518"/>
      <c r="BO62" s="518"/>
      <c r="BP62" s="518"/>
      <c r="BQ62" s="518"/>
      <c r="BR62" s="518"/>
      <c r="BS62" s="519" t="s">
        <v>10</v>
      </c>
      <c r="BT62" s="520"/>
      <c r="BU62" s="520"/>
      <c r="BV62" s="520"/>
      <c r="BW62" s="521"/>
      <c r="BY62" s="58"/>
    </row>
    <row r="63" spans="1:77" ht="13.5" customHeight="1" x14ac:dyDescent="0.2">
      <c r="A63" s="546" t="s">
        <v>31</v>
      </c>
      <c r="B63" s="547"/>
      <c r="C63" s="540">
        <f>地区個人入力シート!C66</f>
        <v>0</v>
      </c>
      <c r="D63" s="541"/>
      <c r="E63" s="541"/>
      <c r="F63" s="541"/>
      <c r="G63" s="541"/>
      <c r="H63" s="541"/>
      <c r="I63" s="541"/>
      <c r="J63" s="541"/>
      <c r="K63" s="541"/>
      <c r="L63" s="66"/>
      <c r="M63" s="67"/>
      <c r="N63" s="542">
        <f>地区個人入力シート!N66</f>
        <v>0</v>
      </c>
      <c r="O63" s="542"/>
      <c r="P63" s="542"/>
      <c r="Q63" s="542"/>
      <c r="R63" s="542"/>
      <c r="S63" s="542"/>
      <c r="T63" s="542"/>
      <c r="U63" s="542"/>
      <c r="V63" s="543"/>
      <c r="W63" s="533" t="str">
        <f>IF(地区個人入力シート!W67="","",地区個人入力シート!W67)</f>
        <v/>
      </c>
      <c r="X63" s="534"/>
      <c r="Y63" s="540">
        <f>地区個人入力シート!Y66</f>
        <v>0</v>
      </c>
      <c r="Z63" s="541"/>
      <c r="AA63" s="541"/>
      <c r="AB63" s="541"/>
      <c r="AC63" s="541"/>
      <c r="AD63" s="541"/>
      <c r="AE63" s="541"/>
      <c r="AF63" s="541"/>
      <c r="AG63" s="541"/>
      <c r="AH63" s="66"/>
      <c r="AI63" s="68"/>
      <c r="AJ63" s="542">
        <f>地区個人入力シート!AJ66</f>
        <v>0</v>
      </c>
      <c r="AK63" s="542"/>
      <c r="AL63" s="542"/>
      <c r="AM63" s="542"/>
      <c r="AN63" s="542"/>
      <c r="AO63" s="542"/>
      <c r="AP63" s="542"/>
      <c r="AQ63" s="542"/>
      <c r="AR63" s="543"/>
      <c r="AS63" s="533" t="str">
        <f>IF(地区個人入力シート!AS67="","",地区個人入力シート!AS67)</f>
        <v/>
      </c>
      <c r="AT63" s="534"/>
      <c r="AU63" s="537">
        <f>地区個人入力シート!AU66</f>
        <v>0</v>
      </c>
      <c r="AV63" s="529"/>
      <c r="AW63" s="529"/>
      <c r="AX63" s="529"/>
      <c r="AY63" s="529"/>
      <c r="AZ63" s="529"/>
      <c r="BA63" s="529"/>
      <c r="BB63" s="529"/>
      <c r="BC63" s="529"/>
      <c r="BD63" s="529"/>
      <c r="BE63" s="529"/>
      <c r="BF63" s="538" t="s">
        <v>23</v>
      </c>
      <c r="BG63" s="539"/>
      <c r="BH63" s="529">
        <f>地区個人入力シート!BH66</f>
        <v>0</v>
      </c>
      <c r="BI63" s="529"/>
      <c r="BJ63" s="529"/>
      <c r="BK63" s="529"/>
      <c r="BL63" s="529"/>
      <c r="BM63" s="529"/>
      <c r="BN63" s="529"/>
      <c r="BO63" s="529"/>
      <c r="BP63" s="529"/>
      <c r="BQ63" s="529"/>
      <c r="BR63" s="529"/>
      <c r="BS63" s="530"/>
      <c r="BT63" s="531"/>
      <c r="BU63" s="531"/>
      <c r="BV63" s="531"/>
      <c r="BW63" s="532"/>
      <c r="BY63" s="58"/>
    </row>
    <row r="64" spans="1:77" ht="23" customHeight="1" x14ac:dyDescent="0.2">
      <c r="A64" s="544">
        <v>20</v>
      </c>
      <c r="B64" s="545"/>
      <c r="C64" s="525" t="str">
        <f>IF(地区個人入力シート!C67="","",地区個人入力シート!C67)</f>
        <v/>
      </c>
      <c r="D64" s="526"/>
      <c r="E64" s="526"/>
      <c r="F64" s="526"/>
      <c r="G64" s="526"/>
      <c r="H64" s="526"/>
      <c r="I64" s="526"/>
      <c r="J64" s="526"/>
      <c r="K64" s="526"/>
      <c r="L64" s="69"/>
      <c r="M64" s="70"/>
      <c r="N64" s="527" t="str">
        <f>IF(地区個人入力シート!N67="","",地区個人入力シート!N67)</f>
        <v/>
      </c>
      <c r="O64" s="527"/>
      <c r="P64" s="527"/>
      <c r="Q64" s="527"/>
      <c r="R64" s="527"/>
      <c r="S64" s="527"/>
      <c r="T64" s="527"/>
      <c r="U64" s="527"/>
      <c r="V64" s="528"/>
      <c r="W64" s="535"/>
      <c r="X64" s="536"/>
      <c r="Y64" s="525" t="str">
        <f>IF(地区個人入力シート!Y67="","",地区個人入力シート!Y67)</f>
        <v/>
      </c>
      <c r="Z64" s="526"/>
      <c r="AA64" s="526"/>
      <c r="AB64" s="526"/>
      <c r="AC64" s="526"/>
      <c r="AD64" s="526"/>
      <c r="AE64" s="526"/>
      <c r="AF64" s="526"/>
      <c r="AG64" s="526"/>
      <c r="AH64" s="69"/>
      <c r="AI64" s="71"/>
      <c r="AJ64" s="527" t="str">
        <f>IF(地区個人入力シート!AJ67="","",地区個人入力シート!AJ67)</f>
        <v/>
      </c>
      <c r="AK64" s="527"/>
      <c r="AL64" s="527"/>
      <c r="AM64" s="527"/>
      <c r="AN64" s="527"/>
      <c r="AO64" s="527"/>
      <c r="AP64" s="527"/>
      <c r="AQ64" s="527"/>
      <c r="AR64" s="528"/>
      <c r="AS64" s="535"/>
      <c r="AT64" s="536"/>
      <c r="AU64" s="548" t="str">
        <f>IF(地区個人入力シート!AU67="","",地区個人入力シート!AU67)</f>
        <v/>
      </c>
      <c r="AV64" s="518"/>
      <c r="AW64" s="518"/>
      <c r="AX64" s="518"/>
      <c r="AY64" s="518"/>
      <c r="AZ64" s="518"/>
      <c r="BA64" s="518"/>
      <c r="BB64" s="518"/>
      <c r="BC64" s="518"/>
      <c r="BD64" s="518"/>
      <c r="BE64" s="518"/>
      <c r="BF64" s="549" t="s">
        <v>9</v>
      </c>
      <c r="BG64" s="550"/>
      <c r="BH64" s="518" t="str">
        <f>IF(地区個人入力シート!BH67="","",地区個人入力シート!BH67)</f>
        <v/>
      </c>
      <c r="BI64" s="518"/>
      <c r="BJ64" s="518"/>
      <c r="BK64" s="518"/>
      <c r="BL64" s="518"/>
      <c r="BM64" s="518"/>
      <c r="BN64" s="518"/>
      <c r="BO64" s="518"/>
      <c r="BP64" s="518"/>
      <c r="BQ64" s="518"/>
      <c r="BR64" s="518"/>
      <c r="BS64" s="519" t="s">
        <v>10</v>
      </c>
      <c r="BT64" s="520"/>
      <c r="BU64" s="520"/>
      <c r="BV64" s="520"/>
      <c r="BW64" s="521"/>
      <c r="BY64" s="58"/>
    </row>
    <row r="65" spans="3:77" ht="5" hidden="1" customHeight="1" x14ac:dyDescent="0.2">
      <c r="BY65" s="58"/>
    </row>
    <row r="66" spans="3:77" ht="13.5" customHeight="1" x14ac:dyDescent="0.25">
      <c r="C66" s="524" t="s">
        <v>33</v>
      </c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BY66" s="58"/>
    </row>
    <row r="67" spans="3:77" ht="18" customHeight="1" x14ac:dyDescent="0.2">
      <c r="AB67" s="517" t="s">
        <v>35</v>
      </c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0"/>
      <c r="AW67" s="50"/>
      <c r="AX67" s="50"/>
      <c r="AY67" s="50"/>
      <c r="AZ67" s="50"/>
      <c r="BA67" s="523" t="str">
        <f>U9</f>
        <v/>
      </c>
      <c r="BB67" s="523"/>
      <c r="BC67" s="523"/>
      <c r="BD67" s="523"/>
      <c r="BE67" s="523"/>
      <c r="BF67" s="523"/>
      <c r="BG67" s="523"/>
      <c r="BH67" s="523"/>
      <c r="BI67" s="523"/>
      <c r="BJ67" s="523"/>
      <c r="BK67" s="523"/>
      <c r="BL67" s="523"/>
      <c r="BM67" s="523"/>
      <c r="BN67" s="523"/>
      <c r="BO67" s="523"/>
      <c r="BP67" s="50"/>
      <c r="BQ67" s="522" t="s">
        <v>36</v>
      </c>
      <c r="BR67" s="522"/>
      <c r="BY67" s="58"/>
    </row>
    <row r="68" spans="3:77" ht="3.5" customHeight="1" x14ac:dyDescent="0.2"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Y68" s="58"/>
    </row>
    <row r="69" spans="3:77" ht="15.75" customHeight="1" x14ac:dyDescent="0.2">
      <c r="AB69" s="517" t="s">
        <v>39</v>
      </c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</row>
  </sheetData>
  <mergeCells count="446">
    <mergeCell ref="BH63:BR63"/>
    <mergeCell ref="BS63:BW63"/>
    <mergeCell ref="A64:B64"/>
    <mergeCell ref="C64:K64"/>
    <mergeCell ref="N64:V64"/>
    <mergeCell ref="Y64:AG64"/>
    <mergeCell ref="AJ64:AR64"/>
    <mergeCell ref="AU64:BE64"/>
    <mergeCell ref="BF64:BG64"/>
    <mergeCell ref="BH64:BR64"/>
    <mergeCell ref="BS64:BW64"/>
    <mergeCell ref="A63:B63"/>
    <mergeCell ref="C63:K63"/>
    <mergeCell ref="N63:V63"/>
    <mergeCell ref="W63:X64"/>
    <mergeCell ref="Y63:AG63"/>
    <mergeCell ref="AJ63:AR63"/>
    <mergeCell ref="AS63:AT64"/>
    <mergeCell ref="AU63:BE63"/>
    <mergeCell ref="BF63:BG63"/>
    <mergeCell ref="BF62:BG62"/>
    <mergeCell ref="AS61:AT62"/>
    <mergeCell ref="BS62:BW62"/>
    <mergeCell ref="BF61:BG61"/>
    <mergeCell ref="BH61:BR61"/>
    <mergeCell ref="BS61:BW61"/>
    <mergeCell ref="BH62:BR62"/>
    <mergeCell ref="Y61:AG61"/>
    <mergeCell ref="AJ61:AR61"/>
    <mergeCell ref="AU61:BE61"/>
    <mergeCell ref="AU62:BE62"/>
    <mergeCell ref="A62:B62"/>
    <mergeCell ref="C62:K62"/>
    <mergeCell ref="N62:V62"/>
    <mergeCell ref="Y62:AG62"/>
    <mergeCell ref="A61:B61"/>
    <mergeCell ref="C61:K61"/>
    <mergeCell ref="N61:V61"/>
    <mergeCell ref="W61:X62"/>
    <mergeCell ref="AJ62:AR62"/>
    <mergeCell ref="BS60:BW60"/>
    <mergeCell ref="BF60:BG60"/>
    <mergeCell ref="BH60:BR60"/>
    <mergeCell ref="BF59:BG59"/>
    <mergeCell ref="A60:B60"/>
    <mergeCell ref="C60:K60"/>
    <mergeCell ref="N60:V60"/>
    <mergeCell ref="Y60:AG60"/>
    <mergeCell ref="A59:B59"/>
    <mergeCell ref="C59:K59"/>
    <mergeCell ref="N59:V59"/>
    <mergeCell ref="W59:X60"/>
    <mergeCell ref="Y59:AG59"/>
    <mergeCell ref="AU59:BE59"/>
    <mergeCell ref="BH59:BR59"/>
    <mergeCell ref="AU60:BE60"/>
    <mergeCell ref="BS59:BW59"/>
    <mergeCell ref="AJ60:AR60"/>
    <mergeCell ref="AJ59:AR59"/>
    <mergeCell ref="AS59:AT60"/>
    <mergeCell ref="BH57:BR57"/>
    <mergeCell ref="AJ57:AR57"/>
    <mergeCell ref="A58:B58"/>
    <mergeCell ref="C58:K58"/>
    <mergeCell ref="N58:V58"/>
    <mergeCell ref="BS57:BW57"/>
    <mergeCell ref="AS57:AT58"/>
    <mergeCell ref="AU57:BE57"/>
    <mergeCell ref="BF57:BG57"/>
    <mergeCell ref="AJ58:AR58"/>
    <mergeCell ref="Y57:AG57"/>
    <mergeCell ref="Y58:AG58"/>
    <mergeCell ref="C57:K57"/>
    <mergeCell ref="N57:V57"/>
    <mergeCell ref="A57:B57"/>
    <mergeCell ref="W57:X58"/>
    <mergeCell ref="AU58:BE58"/>
    <mergeCell ref="BF58:BG58"/>
    <mergeCell ref="BH58:BR58"/>
    <mergeCell ref="BS58:BW58"/>
    <mergeCell ref="BS55:BW55"/>
    <mergeCell ref="AU56:BE56"/>
    <mergeCell ref="AS55:AT56"/>
    <mergeCell ref="AJ56:AR56"/>
    <mergeCell ref="Y55:AG55"/>
    <mergeCell ref="AJ55:AR55"/>
    <mergeCell ref="BH56:BR56"/>
    <mergeCell ref="BS56:BW56"/>
    <mergeCell ref="BH54:BR54"/>
    <mergeCell ref="BF56:BG56"/>
    <mergeCell ref="BS54:BW54"/>
    <mergeCell ref="BH55:BR55"/>
    <mergeCell ref="AU54:BE54"/>
    <mergeCell ref="BF54:BG54"/>
    <mergeCell ref="A56:B56"/>
    <mergeCell ref="C56:K56"/>
    <mergeCell ref="N56:V56"/>
    <mergeCell ref="Y56:AG56"/>
    <mergeCell ref="AU55:BE55"/>
    <mergeCell ref="BF55:BG55"/>
    <mergeCell ref="A55:B55"/>
    <mergeCell ref="C55:K55"/>
    <mergeCell ref="N55:V55"/>
    <mergeCell ref="W55:X56"/>
    <mergeCell ref="BS51:BW51"/>
    <mergeCell ref="AU51:BE51"/>
    <mergeCell ref="AU52:BE52"/>
    <mergeCell ref="BS53:BW53"/>
    <mergeCell ref="BH52:BR52"/>
    <mergeCell ref="BS52:BW52"/>
    <mergeCell ref="BF52:BG52"/>
    <mergeCell ref="A54:B54"/>
    <mergeCell ref="C54:K54"/>
    <mergeCell ref="N54:V54"/>
    <mergeCell ref="Y54:AG54"/>
    <mergeCell ref="AJ54:AR54"/>
    <mergeCell ref="A53:B53"/>
    <mergeCell ref="C53:K53"/>
    <mergeCell ref="BF53:BG53"/>
    <mergeCell ref="BH53:BR53"/>
    <mergeCell ref="N53:V53"/>
    <mergeCell ref="W53:X54"/>
    <mergeCell ref="AS53:AT54"/>
    <mergeCell ref="AU53:BE53"/>
    <mergeCell ref="Y52:AG52"/>
    <mergeCell ref="A51:B51"/>
    <mergeCell ref="Y53:AG53"/>
    <mergeCell ref="AJ53:AR53"/>
    <mergeCell ref="AS51:AT52"/>
    <mergeCell ref="BH51:BR51"/>
    <mergeCell ref="BF51:BG51"/>
    <mergeCell ref="Y48:AG48"/>
    <mergeCell ref="BF50:BG50"/>
    <mergeCell ref="BH50:BR50"/>
    <mergeCell ref="AS49:AT50"/>
    <mergeCell ref="AU49:BE49"/>
    <mergeCell ref="BF49:BG49"/>
    <mergeCell ref="BH49:BR49"/>
    <mergeCell ref="AU50:BE50"/>
    <mergeCell ref="W49:X50"/>
    <mergeCell ref="A47:B47"/>
    <mergeCell ref="N51:V51"/>
    <mergeCell ref="W51:X52"/>
    <mergeCell ref="Y51:AG51"/>
    <mergeCell ref="AJ51:AR51"/>
    <mergeCell ref="A50:B50"/>
    <mergeCell ref="N49:V49"/>
    <mergeCell ref="A48:B48"/>
    <mergeCell ref="C48:K48"/>
    <mergeCell ref="N48:V48"/>
    <mergeCell ref="A49:B49"/>
    <mergeCell ref="C49:K49"/>
    <mergeCell ref="N50:V50"/>
    <mergeCell ref="A52:B52"/>
    <mergeCell ref="C52:K52"/>
    <mergeCell ref="N52:V52"/>
    <mergeCell ref="C50:K50"/>
    <mergeCell ref="AJ52:AR52"/>
    <mergeCell ref="C51:K51"/>
    <mergeCell ref="BS48:BW48"/>
    <mergeCell ref="BS49:BW49"/>
    <mergeCell ref="AU48:BE48"/>
    <mergeCell ref="Y50:AG50"/>
    <mergeCell ref="AJ50:AR50"/>
    <mergeCell ref="AJ48:AR48"/>
    <mergeCell ref="BS50:BW50"/>
    <mergeCell ref="C45:K45"/>
    <mergeCell ref="N45:V45"/>
    <mergeCell ref="BS46:BW46"/>
    <mergeCell ref="BH45:BR45"/>
    <mergeCell ref="AU46:BE46"/>
    <mergeCell ref="BF46:BG46"/>
    <mergeCell ref="BH46:BR46"/>
    <mergeCell ref="BF47:BG47"/>
    <mergeCell ref="BH47:BR47"/>
    <mergeCell ref="BS47:BW47"/>
    <mergeCell ref="AS47:AT48"/>
    <mergeCell ref="AU47:BE47"/>
    <mergeCell ref="BH48:BR48"/>
    <mergeCell ref="BF48:BG48"/>
    <mergeCell ref="C47:K47"/>
    <mergeCell ref="Y49:AG49"/>
    <mergeCell ref="AJ49:AR49"/>
    <mergeCell ref="BF35:BG35"/>
    <mergeCell ref="BH35:BR35"/>
    <mergeCell ref="BF37:BG37"/>
    <mergeCell ref="BH37:BR37"/>
    <mergeCell ref="AJ41:AR41"/>
    <mergeCell ref="BH39:BR39"/>
    <mergeCell ref="BF41:BG41"/>
    <mergeCell ref="BH41:BR41"/>
    <mergeCell ref="N43:V43"/>
    <mergeCell ref="W43:X44"/>
    <mergeCell ref="Y43:AG43"/>
    <mergeCell ref="AJ43:AR43"/>
    <mergeCell ref="AU43:BE43"/>
    <mergeCell ref="AU44:BE44"/>
    <mergeCell ref="AJ36:AR36"/>
    <mergeCell ref="N44:V44"/>
    <mergeCell ref="Y44:AG44"/>
    <mergeCell ref="AJ44:AR44"/>
    <mergeCell ref="BH44:BR44"/>
    <mergeCell ref="BF44:BG44"/>
    <mergeCell ref="BF43:BG43"/>
    <mergeCell ref="AS43:AT44"/>
    <mergeCell ref="Y35:AG35"/>
    <mergeCell ref="AJ35:AR35"/>
    <mergeCell ref="A1:C1"/>
    <mergeCell ref="D1:G1"/>
    <mergeCell ref="H1:M1"/>
    <mergeCell ref="C32:K32"/>
    <mergeCell ref="N32:V32"/>
    <mergeCell ref="B9:T9"/>
    <mergeCell ref="A26:B26"/>
    <mergeCell ref="P11:V11"/>
    <mergeCell ref="B10:H10"/>
    <mergeCell ref="Y28:AG28"/>
    <mergeCell ref="B5:V6"/>
    <mergeCell ref="X5:Z6"/>
    <mergeCell ref="AA5:AD6"/>
    <mergeCell ref="AJ30:AR30"/>
    <mergeCell ref="A29:B29"/>
    <mergeCell ref="C29:K29"/>
    <mergeCell ref="N29:V29"/>
    <mergeCell ref="AJ31:AR31"/>
    <mergeCell ref="AJ29:AR29"/>
    <mergeCell ref="W29:X30"/>
    <mergeCell ref="A30:B30"/>
    <mergeCell ref="C39:K39"/>
    <mergeCell ref="N39:V39"/>
    <mergeCell ref="C34:K34"/>
    <mergeCell ref="N34:V34"/>
    <mergeCell ref="C35:K35"/>
    <mergeCell ref="C38:K38"/>
    <mergeCell ref="X10:AG10"/>
    <mergeCell ref="AH10:AM10"/>
    <mergeCell ref="V10:W10"/>
    <mergeCell ref="Y24:AH24"/>
    <mergeCell ref="C22:V23"/>
    <mergeCell ref="A18:BV20"/>
    <mergeCell ref="A22:B24"/>
    <mergeCell ref="AS22:AT24"/>
    <mergeCell ref="AU22:BW24"/>
    <mergeCell ref="Y25:AG25"/>
    <mergeCell ref="X11:AD11"/>
    <mergeCell ref="AM11:AS11"/>
    <mergeCell ref="AE11:AL11"/>
    <mergeCell ref="AU11:BA11"/>
    <mergeCell ref="BH25:BR25"/>
    <mergeCell ref="AJ27:AR27"/>
    <mergeCell ref="Y26:AG26"/>
    <mergeCell ref="AU26:BE26"/>
    <mergeCell ref="AU10:BW10"/>
    <mergeCell ref="AN10:AT10"/>
    <mergeCell ref="A25:B25"/>
    <mergeCell ref="B8:T8"/>
    <mergeCell ref="U8:AU8"/>
    <mergeCell ref="AP9:AU9"/>
    <mergeCell ref="BR9:BW9"/>
    <mergeCell ref="AV9:BD9"/>
    <mergeCell ref="C24:L24"/>
    <mergeCell ref="M24:V24"/>
    <mergeCell ref="AJ25:AR25"/>
    <mergeCell ref="W22:X24"/>
    <mergeCell ref="Y22:AR23"/>
    <mergeCell ref="B11:H11"/>
    <mergeCell ref="BF9:BP9"/>
    <mergeCell ref="U9:AO9"/>
    <mergeCell ref="I10:U10"/>
    <mergeCell ref="AI24:AR24"/>
    <mergeCell ref="I11:N11"/>
    <mergeCell ref="AU25:BE25"/>
    <mergeCell ref="N25:V25"/>
    <mergeCell ref="BF25:BG25"/>
    <mergeCell ref="BC11:BI11"/>
    <mergeCell ref="BS25:BW25"/>
    <mergeCell ref="BS26:BW26"/>
    <mergeCell ref="BF27:BG27"/>
    <mergeCell ref="BH27:BR27"/>
    <mergeCell ref="AU28:BE28"/>
    <mergeCell ref="BF28:BG28"/>
    <mergeCell ref="BH28:BR28"/>
    <mergeCell ref="AS25:AT26"/>
    <mergeCell ref="A27:B27"/>
    <mergeCell ref="W27:X28"/>
    <mergeCell ref="BS27:BW27"/>
    <mergeCell ref="AJ26:AR26"/>
    <mergeCell ref="AJ28:AR28"/>
    <mergeCell ref="C25:K25"/>
    <mergeCell ref="C28:K28"/>
    <mergeCell ref="N28:V28"/>
    <mergeCell ref="C27:K27"/>
    <mergeCell ref="N27:V27"/>
    <mergeCell ref="BS28:BW28"/>
    <mergeCell ref="BF26:BG26"/>
    <mergeCell ref="BH26:BR26"/>
    <mergeCell ref="W25:X26"/>
    <mergeCell ref="C26:K26"/>
    <mergeCell ref="N26:V26"/>
    <mergeCell ref="A28:B28"/>
    <mergeCell ref="AS27:AT28"/>
    <mergeCell ref="AU27:BE27"/>
    <mergeCell ref="Y27:AG27"/>
    <mergeCell ref="C30:K30"/>
    <mergeCell ref="N30:V30"/>
    <mergeCell ref="Y30:AG30"/>
    <mergeCell ref="Y29:AG29"/>
    <mergeCell ref="AS31:AT32"/>
    <mergeCell ref="AU31:BE31"/>
    <mergeCell ref="W31:X32"/>
    <mergeCell ref="Y32:AG32"/>
    <mergeCell ref="AJ32:AR32"/>
    <mergeCell ref="Y31:AG31"/>
    <mergeCell ref="BS32:BW32"/>
    <mergeCell ref="AU32:BE32"/>
    <mergeCell ref="BF32:BG32"/>
    <mergeCell ref="BH32:BR32"/>
    <mergeCell ref="BS33:BW33"/>
    <mergeCell ref="AU30:BE30"/>
    <mergeCell ref="AU29:BE29"/>
    <mergeCell ref="A31:B31"/>
    <mergeCell ref="C31:K31"/>
    <mergeCell ref="N31:V31"/>
    <mergeCell ref="A32:B32"/>
    <mergeCell ref="BH31:BR31"/>
    <mergeCell ref="BS31:BW31"/>
    <mergeCell ref="BF29:BG29"/>
    <mergeCell ref="BS29:BW29"/>
    <mergeCell ref="BS30:BW30"/>
    <mergeCell ref="BF30:BG30"/>
    <mergeCell ref="BH30:BR30"/>
    <mergeCell ref="BH29:BR29"/>
    <mergeCell ref="AS29:AT30"/>
    <mergeCell ref="BF31:BG31"/>
    <mergeCell ref="C33:K33"/>
    <mergeCell ref="N33:V33"/>
    <mergeCell ref="A34:B34"/>
    <mergeCell ref="AU34:BE34"/>
    <mergeCell ref="BF34:BG34"/>
    <mergeCell ref="BH34:BR34"/>
    <mergeCell ref="BS34:BW34"/>
    <mergeCell ref="A33:B33"/>
    <mergeCell ref="W33:X34"/>
    <mergeCell ref="BF33:BG33"/>
    <mergeCell ref="BH33:BR33"/>
    <mergeCell ref="Y33:AG33"/>
    <mergeCell ref="AJ33:AR33"/>
    <mergeCell ref="Y34:AG34"/>
    <mergeCell ref="AJ34:AR34"/>
    <mergeCell ref="AS33:AT34"/>
    <mergeCell ref="AU33:BE33"/>
    <mergeCell ref="BS36:BW36"/>
    <mergeCell ref="A35:B35"/>
    <mergeCell ref="W35:X36"/>
    <mergeCell ref="AS35:AT36"/>
    <mergeCell ref="AU35:BE35"/>
    <mergeCell ref="A37:B37"/>
    <mergeCell ref="W37:X38"/>
    <mergeCell ref="N38:V38"/>
    <mergeCell ref="N35:V35"/>
    <mergeCell ref="C36:K36"/>
    <mergeCell ref="A38:B38"/>
    <mergeCell ref="AU38:BE38"/>
    <mergeCell ref="BF38:BG38"/>
    <mergeCell ref="BH38:BR38"/>
    <mergeCell ref="BS38:BW38"/>
    <mergeCell ref="BS35:BW35"/>
    <mergeCell ref="A36:B36"/>
    <mergeCell ref="AU36:BE36"/>
    <mergeCell ref="BF36:BG36"/>
    <mergeCell ref="BH36:BR36"/>
    <mergeCell ref="N36:V36"/>
    <mergeCell ref="C37:K37"/>
    <mergeCell ref="N37:V37"/>
    <mergeCell ref="Y36:AG36"/>
    <mergeCell ref="BS39:BW39"/>
    <mergeCell ref="AS37:AT38"/>
    <mergeCell ref="AU37:BE37"/>
    <mergeCell ref="BS40:BW40"/>
    <mergeCell ref="BF40:BG40"/>
    <mergeCell ref="BH40:BR40"/>
    <mergeCell ref="BF39:BG39"/>
    <mergeCell ref="BS37:BW37"/>
    <mergeCell ref="A39:B39"/>
    <mergeCell ref="W39:X40"/>
    <mergeCell ref="AS39:AT40"/>
    <mergeCell ref="AU39:BE39"/>
    <mergeCell ref="A40:B40"/>
    <mergeCell ref="AU40:BE40"/>
    <mergeCell ref="C40:K40"/>
    <mergeCell ref="N40:V40"/>
    <mergeCell ref="Y40:AG40"/>
    <mergeCell ref="AJ40:AR40"/>
    <mergeCell ref="Y37:AG37"/>
    <mergeCell ref="AJ37:AR37"/>
    <mergeCell ref="Y38:AG38"/>
    <mergeCell ref="AJ38:AR38"/>
    <mergeCell ref="Y39:AG39"/>
    <mergeCell ref="AJ39:AR39"/>
    <mergeCell ref="BS41:BW41"/>
    <mergeCell ref="A42:B42"/>
    <mergeCell ref="AU42:BE42"/>
    <mergeCell ref="BF42:BG42"/>
    <mergeCell ref="A41:B41"/>
    <mergeCell ref="W41:X42"/>
    <mergeCell ref="AS41:AT42"/>
    <mergeCell ref="AU41:BE41"/>
    <mergeCell ref="C41:K41"/>
    <mergeCell ref="N41:V41"/>
    <mergeCell ref="AJ42:AR42"/>
    <mergeCell ref="Y41:AG41"/>
    <mergeCell ref="A44:B44"/>
    <mergeCell ref="C44:K44"/>
    <mergeCell ref="A43:B43"/>
    <mergeCell ref="C43:K43"/>
    <mergeCell ref="BS44:BW44"/>
    <mergeCell ref="A46:B46"/>
    <mergeCell ref="C46:K46"/>
    <mergeCell ref="N46:V46"/>
    <mergeCell ref="Y46:AG46"/>
    <mergeCell ref="AJ46:AR46"/>
    <mergeCell ref="A45:B45"/>
    <mergeCell ref="B3:AL3"/>
    <mergeCell ref="AB69:AO69"/>
    <mergeCell ref="BH42:BR42"/>
    <mergeCell ref="BS42:BW42"/>
    <mergeCell ref="BQ67:BR67"/>
    <mergeCell ref="BA67:BO67"/>
    <mergeCell ref="AB67:AU67"/>
    <mergeCell ref="C66:AG66"/>
    <mergeCell ref="C42:K42"/>
    <mergeCell ref="N42:V42"/>
    <mergeCell ref="Y42:AG42"/>
    <mergeCell ref="BH43:BR43"/>
    <mergeCell ref="BS43:BW43"/>
    <mergeCell ref="AS45:AT46"/>
    <mergeCell ref="AU45:BE45"/>
    <mergeCell ref="BF45:BG45"/>
    <mergeCell ref="W45:X46"/>
    <mergeCell ref="Y45:AG45"/>
    <mergeCell ref="AJ45:AR45"/>
    <mergeCell ref="BS45:BW45"/>
    <mergeCell ref="N47:V47"/>
    <mergeCell ref="W47:X48"/>
    <mergeCell ref="Y47:AG47"/>
    <mergeCell ref="AJ47:AR47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topLeftCell="A38" zoomScaleNormal="85" zoomScaleSheetLayoutView="100" workbookViewId="0">
      <selection activeCell="AI57" sqref="AI57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さいたま（さいたま）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IF(地区個人入力シート!W89="","",地区個人入力シート!W89)</f>
        <v/>
      </c>
      <c r="X26" s="534"/>
      <c r="Y26" s="540">
        <f>地区個人入力シート!Y88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IF(地区個人入力シート!AS89="","",地区個人入力シート!AS89)</f>
        <v/>
      </c>
      <c r="AT26" s="534"/>
      <c r="AU26" s="537">
        <f>地区個人入力シート!AU88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IF(地区個人入力シート!C89="","",地区個人入力シート!C89)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IF(地区個人入力シート!N89="","",地区個人入力シート!N89)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IF(地区個人入力シート!Y89="","",地区個人入力シート!Y89)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IF(地区個人入力シート!AJ89="","",地区個人入力シート!AJ89)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IF(地区個人入力シート!AU89="","",地区個人入力シート!AU89)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IF(地区個人入力シート!BH89="","",地区個人入力シート!BH89)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地区個人入力シート!C90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地区個人入力シート!N90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IF(地区個人入力シート!W91="","",地区個人入力シート!W91)</f>
        <v/>
      </c>
      <c r="X28" s="534"/>
      <c r="Y28" s="540">
        <f>地区個人入力シート!Y90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地区個人入力シート!AJ90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IF(地区個人入力シート!AS91="","",地区個人入力シート!AS91)</f>
        <v/>
      </c>
      <c r="AT28" s="534"/>
      <c r="AU28" s="537">
        <f>地区個人入力シート!AU90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地区個人入力シート!BH90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IF(地区個人入力シート!C91="","",地区個人入力シート!C91)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IF(地区個人入力シート!N91="","",地区個人入力シート!N91)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IF(地区個人入力シート!Y91="","",地区個人入力シート!Y91)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IF(地区個人入力シート!AJ91="","",地区個人入力シート!AJ91)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IF(地区個人入力シート!AU91="","",地区個人入力シート!AU91)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IF(地区個人入力シート!BH91="","",地区個人入力シート!BH91)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IF(地区個人入力シート!W93="","",地区個人入力シート!W93)</f>
        <v/>
      </c>
      <c r="X30" s="534"/>
      <c r="Y30" s="540">
        <f>地区個人入力シート!Y92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IF(地区個人入力シート!AS93="","",地区個人入力シート!AS93)</f>
        <v/>
      </c>
      <c r="AT30" s="534"/>
      <c r="AU30" s="537">
        <f>地区個人入力シート!AU92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IF(地区個人入力シート!C93="","",地区個人入力シート!C93)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IF(地区個人入力シート!N93="","",地区個人入力シート!N93)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IF(地区個人入力シート!Y93="","",地区個人入力シート!Y93)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IF(地区個人入力シート!AJ93="","",地区個人入力シート!AJ93)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IF(地区個人入力シート!AU93="","",地区個人入力シート!AU93)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IF(地区個人入力シート!BH93="","",地区個人入力シート!BH93)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IF(地区個人入力シート!W95="","",地区個人入力シート!W95)</f>
        <v/>
      </c>
      <c r="X32" s="534"/>
      <c r="Y32" s="540">
        <f>地区個人入力シート!Y94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IF(地区個人入力シート!AS95="","",地区個人入力シート!AS95)</f>
        <v/>
      </c>
      <c r="AT32" s="534"/>
      <c r="AU32" s="537">
        <f>地区個人入力シート!AU94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IF(地区個人入力シート!C95="","",地区個人入力シート!C95)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IF(地区個人入力シート!N95="","",地区個人入力シート!N95)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IF(地区個人入力シート!Y95="","",地区個人入力シート!Y95)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IF(地区個人入力シート!AJ95="","",地区個人入力シート!AJ95)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IF(地区個人入力シート!AU95="","",地区個人入力シート!AU95)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IF(地区個人入力シート!BH95="","",地区個人入力シート!BH95)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IF(地区個人入力シート!W97="","",地区個人入力シート!W97)</f>
        <v/>
      </c>
      <c r="X34" s="534"/>
      <c r="Y34" s="540">
        <f>地区個人入力シート!Y96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IF(地区個人入力シート!AS97="","",地区個人入力シート!AS97)</f>
        <v/>
      </c>
      <c r="AT34" s="534"/>
      <c r="AU34" s="537">
        <f>地区個人入力シート!AU96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IF(地区個人入力シート!C97="","",地区個人入力シート!C97)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IF(地区個人入力シート!N97="","",地区個人入力シート!N97)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IF(地区個人入力シート!Y97="","",地区個人入力シート!Y97)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IF(地区個人入力シート!AJ97="","",地区個人入力シート!AJ97)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IF(地区個人入力シート!AU97="","",地区個人入力シート!AU97)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IF(地区個人入力シート!BH97="","",地区個人入力シート!BH97)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IF(地区個人入力シート!W99="","",地区個人入力シート!W99)</f>
        <v/>
      </c>
      <c r="X36" s="534"/>
      <c r="Y36" s="540">
        <f>地区個人入力シート!Y98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IF(地区個人入力シート!AS99="","",地区個人入力シート!AS99)</f>
        <v/>
      </c>
      <c r="AT36" s="534"/>
      <c r="AU36" s="537">
        <f>地区個人入力シート!AU98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IF(地区個人入力シート!C99="","",地区個人入力シート!C99)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IF(地区個人入力シート!N99="","",地区個人入力シート!N99)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IF(地区個人入力シート!Y99="","",地区個人入力シート!Y99)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IF(地区個人入力シート!AJ99="","",地区個人入力シート!AJ99)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IF(地区個人入力シート!AU99="","",地区個人入力シート!AU99)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IF(地区個人入力シート!BH99="","",地区個人入力シート!BH99)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地区個人入力シート!C100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地区個人入力シート!N100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IF(地区個人入力シート!W101="","",地区個人入力シート!W101)</f>
        <v/>
      </c>
      <c r="X38" s="534"/>
      <c r="Y38" s="540">
        <f>地区個人入力シート!Y100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地区個人入力シート!AJ100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IF(地区個人入力シート!AS101="","",地区個人入力シート!AS101)</f>
        <v/>
      </c>
      <c r="AT38" s="534"/>
      <c r="AU38" s="537">
        <f>地区個人入力シート!AU100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地区個人入力シート!BH100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IF(地区個人入力シート!C101="","",地区個人入力シート!C101)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IF(地区個人入力シート!N101="","",地区個人入力シート!N101)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IF(地区個人入力シート!Y101="","",地区個人入力シート!Y101)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IF(地区個人入力シート!AJ101="","",地区個人入力シート!AJ101)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IF(地区個人入力シート!AU101="","",地区個人入力シート!AU101)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IF(地区個人入力シート!BH101="","",地区個人入力シート!BH101)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IF(地区個人入力シート!W103="","",地区個人入力シート!W103)</f>
        <v/>
      </c>
      <c r="X40" s="534"/>
      <c r="Y40" s="540">
        <f>地区個人入力シート!Y102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IF(地区個人入力シート!AS103="","",地区個人入力シート!AS103)</f>
        <v/>
      </c>
      <c r="AT40" s="534"/>
      <c r="AU40" s="537">
        <f>地区個人入力シート!AU102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IF(地区個人入力シート!C103="","",地区個人入力シート!C103)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IF(地区個人入力シート!N103="","",地区個人入力シート!N103)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IF(地区個人入力シート!Y103="","",地区個人入力シート!Y103)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IF(地区個人入力シート!AJ103="","",地区個人入力シート!AJ103)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IF(地区個人入力シート!AU103="","",地区個人入力シート!AU103)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IF(地区個人入力シート!BH103="","",地区個人入力シート!BH103)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IF(地区個人入力シート!W105="","",地区個人入力シート!W105)</f>
        <v/>
      </c>
      <c r="X42" s="534"/>
      <c r="Y42" s="540">
        <f>地区個人入力シート!Y104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IF(地区個人入力シート!AS105="","",地区個人入力シート!AS105)</f>
        <v/>
      </c>
      <c r="AT42" s="534"/>
      <c r="AU42" s="537">
        <f>地区個人入力シート!AU104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IF(地区個人入力シート!C105="","",地区個人入力シート!C105)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IF(地区個人入力シート!N105="","",地区個人入力シート!N105)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IF(地区個人入力シート!Y105="","",地区個人入力シート!Y105)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IF(地区個人入力シート!AJ105="","",地区個人入力シート!AJ105)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IF(地区個人入力シート!AU105="","",地区個人入力シート!AU105)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IF(地区個人入力シート!BH105="","",地区個人入力シート!BH105)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IF(地区個人入力シート!W107="","",地区個人入力シート!W107)</f>
        <v/>
      </c>
      <c r="X44" s="534"/>
      <c r="Y44" s="540">
        <f>地区個人入力シート!Y106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IF(地区個人入力シート!AS107="","",地区個人入力シート!AS107)</f>
        <v/>
      </c>
      <c r="AT44" s="534"/>
      <c r="AU44" s="537">
        <f>地区個人入力シート!AU106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IF(地区個人入力シート!C107="","",地区個人入力シート!C107)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IF(地区個人入力シート!N107="","",地区個人入力シート!N107)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IF(地区個人入力シート!Y107="","",地区個人入力シート!Y107)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IF(地区個人入力シート!AJ107="","",地区個人入力シート!AJ107)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IF(地区個人入力シート!AU107="","",地区個人入力シート!AU107)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IF(地区個人入力シート!BH107="","",地区個人入力シート!BH107)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IF(地区個人入力シート!W109="","",地区個人入力シート!W109)</f>
        <v/>
      </c>
      <c r="X46" s="534"/>
      <c r="Y46" s="540">
        <f>地区個人入力シート!Y108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IF(地区個人入力シート!AS109="","",地区個人入力シート!AS109)</f>
        <v/>
      </c>
      <c r="AT46" s="534"/>
      <c r="AU46" s="537">
        <f>地区個人入力シート!AU108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IF(地区個人入力シート!C109="","",地区個人入力シート!C109)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IF(地区個人入力シート!N109="","",地区個人入力シート!N109)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IF(地区個人入力シート!Y109="","",地区個人入力シート!Y109)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IF(地区個人入力シート!AJ109="","",地区個人入力シート!AJ109)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IF(地区個人入力シート!AU109="","",地区個人入力シート!AU109)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IF(地区個人入力シート!BH109="","",地区個人入力シート!BH109)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地区個人入力シート!C110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地区個人入力シート!N110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IF(地区個人入力シート!W111="","",地区個人入力シート!W111)</f>
        <v/>
      </c>
      <c r="X48" s="534"/>
      <c r="Y48" s="540">
        <f>地区個人入力シート!Y110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地区個人入力シート!AJ110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IF(地区個人入力シート!AS111="","",地区個人入力シート!AS111)</f>
        <v/>
      </c>
      <c r="AT48" s="534"/>
      <c r="AU48" s="537">
        <f>地区個人入力シート!AU110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地区個人入力シート!BH110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IF(地区個人入力シート!C111="","",地区個人入力シート!C111)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IF(地区個人入力シート!N111="","",地区個人入力シート!N111)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IF(地区個人入力シート!Y111="","",地区個人入力シート!Y111)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IF(地区個人入力シート!AJ111="","",地区個人入力シート!AJ111)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IF(地区個人入力シート!AU111="","",地区個人入力シート!AU111)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IF(地区個人入力シート!BH111="","",地区個人入力シート!BH111)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IF(地区個人入力シート!W113="","",地区個人入力シート!W113)</f>
        <v/>
      </c>
      <c r="X50" s="534"/>
      <c r="Y50" s="540">
        <f>地区個人入力シート!Y112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IF(地区個人入力シート!AS113="","",地区個人入力シート!AS113)</f>
        <v/>
      </c>
      <c r="AT50" s="534"/>
      <c r="AU50" s="537">
        <f>地区個人入力シート!AU112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IF(地区個人入力シート!C113="","",地区個人入力シート!C113)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IF(地区個人入力シート!N113="","",地区個人入力シート!N113)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IF(地区個人入力シート!Y113="","",地区個人入力シート!Y113)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IF(地区個人入力シート!AJ113="","",地区個人入力シート!AJ113)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IF(地区個人入力シート!AU113="","",地区個人入力シート!AU113)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IF(地区個人入力シート!BH113="","",地区個人入力シート!BH113)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IF(地区個人入力シート!W115="","",地区個人入力シート!W115)</f>
        <v/>
      </c>
      <c r="X52" s="534"/>
      <c r="Y52" s="540">
        <f>地区個人入力シート!Y114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IF(地区個人入力シート!AS115="","",地区個人入力シート!AS115)</f>
        <v/>
      </c>
      <c r="AT52" s="534"/>
      <c r="AU52" s="537">
        <f>地区個人入力シート!AU114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IF(地区個人入力シート!C115="","",地区個人入力シート!C115)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IF(地区個人入力シート!N115="","",地区個人入力シート!N115)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IF(地区個人入力シート!Y115="","",地区個人入力シート!Y115)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IF(地区個人入力シート!AJ115="","",地区個人入力シート!AJ115)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IF(地区個人入力シート!AU115="","",地区個人入力シート!AU115)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IF(地区個人入力シート!BH115="","",地区個人入力シート!BH115)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IF(地区個人入力シート!W117="","",地区個人入力シート!W117)</f>
        <v/>
      </c>
      <c r="X54" s="534"/>
      <c r="Y54" s="540">
        <f>地区個人入力シート!Y116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IF(地区個人入力シート!AS117="","",地区個人入力シート!AS117)</f>
        <v/>
      </c>
      <c r="AT54" s="534"/>
      <c r="AU54" s="537">
        <f>地区個人入力シート!AU116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IF(地区個人入力シート!C117="","",地区個人入力シート!C117)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IF(地区個人入力シート!N117="","",地区個人入力シート!N117)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IF(地区個人入力シート!Y117="","",地区個人入力シート!Y117)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IF(地区個人入力シート!AJ117="","",地区個人入力シート!AJ117)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IF(地区個人入力シート!AU117="","",地区個人入力シート!AU117)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IF(地区個人入力シート!BH117="","",地区個人入力シート!BH117)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IF(地区個人入力シート!W119="","",地区個人入力シート!W119)</f>
        <v/>
      </c>
      <c r="X56" s="534"/>
      <c r="Y56" s="540">
        <f>地区個人入力シート!Y118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IF(地区個人入力シート!AS119="","",地区個人入力シート!AS119)</f>
        <v/>
      </c>
      <c r="AT56" s="534"/>
      <c r="AU56" s="537">
        <f>地区個人入力シート!AU118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IF(地区個人入力シート!C119="","",地区個人入力シート!C119)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IF(地区個人入力シート!N119="","",地区個人入力シート!N119)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IF(地区個人入力シート!Y119="","",地区個人入力シート!Y119)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IF(地区個人入力シート!AJ119="","",地区個人入力シート!AJ119)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IF(地区個人入力シート!AU119="","",地区個人入力シート!AU119)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IF(地区個人入力シート!BH119="","",地区個人入力シート!BH119)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2"/>
  <sheetViews>
    <sheetView topLeftCell="A18" workbookViewId="0">
      <selection activeCell="B18" sqref="B18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さいたま（さいたま）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CONCATENATE('代表者会議（個人）提出用'!C26,'代表者会議（個人）提出用'!N26)</f>
        <v/>
      </c>
      <c r="C3" s="136" t="str">
        <f>'代表者会議（個人）提出用'!W25</f>
        <v/>
      </c>
      <c r="D3" s="135" t="str">
        <f>CONCATENATE('代表者会議（個人）提出用'!Y26,'代表者会議（個人）提出用'!AJ26)</f>
        <v/>
      </c>
      <c r="E3" s="136" t="str">
        <f>'代表者会議（個人）提出用'!AS25</f>
        <v/>
      </c>
      <c r="F3" s="136" t="str">
        <f>'代表者会議（個人）提出用'!BH26</f>
        <v/>
      </c>
      <c r="G3" s="136" t="str">
        <f>'代表者会議（個人）提出用'!AU26</f>
        <v/>
      </c>
    </row>
    <row r="4" spans="1:9" ht="28.5" customHeight="1" x14ac:dyDescent="0.2">
      <c r="A4" s="134">
        <v>2</v>
      </c>
      <c r="B4" s="135" t="str">
        <f>CONCATENATE('代表者会議（個人）提出用'!C28,'代表者会議（個人）提出用'!N28)</f>
        <v/>
      </c>
      <c r="C4" s="136" t="str">
        <f>'代表者会議（個人）提出用'!W27</f>
        <v/>
      </c>
      <c r="D4" s="135" t="str">
        <f>CONCATENATE('代表者会議（個人）提出用'!Y28,'代表者会議（個人）提出用'!AJ28)</f>
        <v/>
      </c>
      <c r="E4" s="136" t="str">
        <f>'代表者会議（個人）提出用'!AS27</f>
        <v/>
      </c>
      <c r="F4" s="136" t="str">
        <f>'代表者会議（個人）提出用'!BH28</f>
        <v/>
      </c>
      <c r="G4" s="136" t="str">
        <f>'代表者会議（個人）提出用'!AU28</f>
        <v/>
      </c>
    </row>
    <row r="5" spans="1:9" ht="28.5" customHeight="1" x14ac:dyDescent="0.2">
      <c r="A5" s="134">
        <v>3</v>
      </c>
      <c r="B5" s="135" t="str">
        <f>CONCATENATE('代表者会議（個人）提出用'!C30,'代表者会議（個人）提出用'!N30)</f>
        <v/>
      </c>
      <c r="C5" s="136" t="str">
        <f>'代表者会議（個人）提出用'!W29</f>
        <v/>
      </c>
      <c r="D5" s="135" t="str">
        <f>CONCATENATE('代表者会議（個人）提出用'!Y30,'代表者会議（個人）提出用'!AJ30)</f>
        <v/>
      </c>
      <c r="E5" s="136" t="str">
        <f>'代表者会議（個人）提出用'!AS29</f>
        <v/>
      </c>
      <c r="F5" s="136" t="str">
        <f>'代表者会議（個人）提出用'!BH30</f>
        <v/>
      </c>
      <c r="G5" s="136" t="str">
        <f>'代表者会議（個人）提出用'!AU30</f>
        <v/>
      </c>
    </row>
    <row r="6" spans="1:9" ht="28.5" customHeight="1" x14ac:dyDescent="0.2">
      <c r="A6" s="134">
        <v>4</v>
      </c>
      <c r="B6" s="135" t="str">
        <f>CONCATENATE('代表者会議（個人）提出用'!C32,'代表者会議（個人）提出用'!N32)</f>
        <v/>
      </c>
      <c r="C6" s="136" t="str">
        <f>'代表者会議（個人）提出用'!W31</f>
        <v/>
      </c>
      <c r="D6" s="135" t="str">
        <f>CONCATENATE('代表者会議（個人）提出用'!Y32,'代表者会議（個人）提出用'!AJ32)</f>
        <v/>
      </c>
      <c r="E6" s="136" t="str">
        <f>'代表者会議（個人）提出用'!AS31</f>
        <v/>
      </c>
      <c r="F6" s="136" t="str">
        <f>'代表者会議（個人）提出用'!BH32</f>
        <v/>
      </c>
      <c r="G6" s="136" t="str">
        <f>'代表者会議（個人）提出用'!AU32</f>
        <v/>
      </c>
    </row>
    <row r="7" spans="1:9" ht="28.5" customHeight="1" x14ac:dyDescent="0.2">
      <c r="A7" s="134">
        <v>5</v>
      </c>
      <c r="B7" s="135" t="str">
        <f>CONCATENATE('代表者会議（個人）提出用'!C34,'代表者会議（個人）提出用'!N34)</f>
        <v/>
      </c>
      <c r="C7" s="136" t="str">
        <f>'代表者会議（個人）提出用'!W33</f>
        <v/>
      </c>
      <c r="D7" s="135" t="str">
        <f>CONCATENATE('代表者会議（個人）提出用'!Y34,'代表者会議（個人）提出用'!AJ34)</f>
        <v/>
      </c>
      <c r="E7" s="136" t="str">
        <f>'代表者会議（個人）提出用'!AS33</f>
        <v/>
      </c>
      <c r="F7" s="136" t="str">
        <f>'代表者会議（個人）提出用'!BH34</f>
        <v/>
      </c>
      <c r="G7" s="136" t="str">
        <f>'代表者会議（個人）提出用'!AU34</f>
        <v/>
      </c>
    </row>
    <row r="8" spans="1:9" ht="28.5" customHeight="1" x14ac:dyDescent="0.2">
      <c r="A8" s="134">
        <v>6</v>
      </c>
      <c r="B8" s="135" t="str">
        <f>CONCATENATE('代表者会議（個人）提出用'!C36,'代表者会議（個人）提出用'!N36)</f>
        <v/>
      </c>
      <c r="C8" s="136" t="str">
        <f>'代表者会議（個人）提出用'!W35</f>
        <v/>
      </c>
      <c r="D8" s="135" t="str">
        <f>CONCATENATE('代表者会議（個人）提出用'!Y36,'代表者会議（個人）提出用'!AJ36)</f>
        <v/>
      </c>
      <c r="E8" s="136" t="str">
        <f>'代表者会議（個人）提出用'!AS35</f>
        <v/>
      </c>
      <c r="F8" s="136" t="str">
        <f>'代表者会議（個人）提出用'!BH36</f>
        <v/>
      </c>
      <c r="G8" s="136" t="str">
        <f>'代表者会議（個人）提出用'!AU36</f>
        <v/>
      </c>
    </row>
    <row r="9" spans="1:9" ht="28.5" customHeight="1" x14ac:dyDescent="0.2">
      <c r="A9" s="134">
        <v>7</v>
      </c>
      <c r="B9" s="135" t="str">
        <f>CONCATENATE('代表者会議（個人）提出用'!C38,'代表者会議（個人）提出用'!N38)</f>
        <v/>
      </c>
      <c r="C9" s="136" t="str">
        <f>'代表者会議（個人）提出用'!W37</f>
        <v/>
      </c>
      <c r="D9" s="135" t="str">
        <f>CONCATENATE('代表者会議（個人）提出用'!Y38,'代表者会議（個人）提出用'!AJ38)</f>
        <v/>
      </c>
      <c r="E9" s="136" t="str">
        <f>'代表者会議（個人）提出用'!AS37</f>
        <v/>
      </c>
      <c r="F9" s="136" t="str">
        <f>'代表者会議（個人）提出用'!BH38</f>
        <v/>
      </c>
      <c r="G9" s="136" t="str">
        <f>'代表者会議（個人）提出用'!AU38</f>
        <v/>
      </c>
    </row>
    <row r="10" spans="1:9" ht="28.5" customHeight="1" x14ac:dyDescent="0.2">
      <c r="A10" s="134">
        <v>8</v>
      </c>
      <c r="B10" s="135" t="str">
        <f>CONCATENATE('代表者会議（個人）提出用'!C40,'代表者会議（個人）提出用'!N40)</f>
        <v/>
      </c>
      <c r="C10" s="136" t="str">
        <f>'代表者会議（個人）提出用'!W39</f>
        <v/>
      </c>
      <c r="D10" s="135" t="str">
        <f>CONCATENATE('代表者会議（個人）提出用'!Y40,'代表者会議（個人）提出用'!AJ40)</f>
        <v/>
      </c>
      <c r="E10" s="136" t="str">
        <f>'代表者会議（個人）提出用'!AS39</f>
        <v/>
      </c>
      <c r="F10" s="136" t="str">
        <f>'代表者会議（個人）提出用'!BH40</f>
        <v/>
      </c>
      <c r="G10" s="136" t="str">
        <f>'代表者会議（個人）提出用'!AU40</f>
        <v/>
      </c>
    </row>
    <row r="11" spans="1:9" ht="28.5" customHeight="1" x14ac:dyDescent="0.2">
      <c r="A11" s="134">
        <v>9</v>
      </c>
      <c r="B11" s="135" t="str">
        <f>CONCATENATE('代表者会議（個人）提出用'!C42,'代表者会議（個人）提出用'!N42)</f>
        <v/>
      </c>
      <c r="C11" s="136" t="str">
        <f>'代表者会議（個人）提出用'!W41</f>
        <v/>
      </c>
      <c r="D11" s="135" t="str">
        <f>CONCATENATE('代表者会議（個人）提出用'!Y42,'代表者会議（個人）提出用'!AJ42)</f>
        <v/>
      </c>
      <c r="E11" s="136" t="str">
        <f>'代表者会議（個人）提出用'!AS41</f>
        <v/>
      </c>
      <c r="F11" s="136" t="str">
        <f>'代表者会議（個人）提出用'!BH42</f>
        <v/>
      </c>
      <c r="G11" s="136" t="str">
        <f>'代表者会議（個人）提出用'!AU42</f>
        <v/>
      </c>
    </row>
    <row r="12" spans="1:9" ht="28.5" customHeight="1" x14ac:dyDescent="0.2">
      <c r="A12" s="134">
        <v>10</v>
      </c>
      <c r="B12" s="135" t="str">
        <f>CONCATENATE('代表者会議（個人）提出用'!C44,'代表者会議（個人）提出用'!N44)</f>
        <v/>
      </c>
      <c r="C12" s="136" t="str">
        <f>'代表者会議（個人）提出用'!W43</f>
        <v/>
      </c>
      <c r="D12" s="135" t="str">
        <f>CONCATENATE('代表者会議（個人）提出用'!Y44,'代表者会議（個人）提出用'!AJ44)</f>
        <v/>
      </c>
      <c r="E12" s="136" t="str">
        <f>'代表者会議（個人）提出用'!AS43</f>
        <v/>
      </c>
      <c r="F12" s="136" t="str">
        <f>'代表者会議（個人）提出用'!BH44</f>
        <v/>
      </c>
      <c r="G12" s="136" t="str">
        <f>'代表者会議（個人）提出用'!AU44</f>
        <v/>
      </c>
    </row>
    <row r="13" spans="1:9" ht="28.5" customHeight="1" x14ac:dyDescent="0.2">
      <c r="A13" s="134">
        <v>11</v>
      </c>
      <c r="B13" s="135" t="str">
        <f>CONCATENATE('代表者会議（個人）提出用'!C46,'代表者会議（個人）提出用'!N46)</f>
        <v/>
      </c>
      <c r="C13" s="136" t="str">
        <f>'代表者会議（個人）提出用'!W45</f>
        <v/>
      </c>
      <c r="D13" s="135" t="str">
        <f>CONCATENATE('代表者会議（個人）提出用'!Y46,'代表者会議（個人）提出用'!AJ46)</f>
        <v/>
      </c>
      <c r="E13" s="136" t="str">
        <f>'代表者会議（個人）提出用'!AS45</f>
        <v/>
      </c>
      <c r="F13" s="136" t="str">
        <f>'代表者会議（個人）提出用'!BH46</f>
        <v/>
      </c>
      <c r="G13" s="136" t="str">
        <f>'代表者会議（個人）提出用'!AU46</f>
        <v/>
      </c>
    </row>
    <row r="14" spans="1:9" ht="28.5" customHeight="1" x14ac:dyDescent="0.2">
      <c r="A14" s="134">
        <v>12</v>
      </c>
      <c r="B14" s="135" t="str">
        <f>CONCATENATE('代表者会議（個人）提出用'!C48,'代表者会議（個人）提出用'!N48)</f>
        <v/>
      </c>
      <c r="C14" s="136" t="str">
        <f>'代表者会議（個人）提出用'!W47</f>
        <v/>
      </c>
      <c r="D14" s="135" t="str">
        <f>CONCATENATE('代表者会議（個人）提出用'!Y48,'代表者会議（個人）提出用'!AJ48)</f>
        <v/>
      </c>
      <c r="E14" s="136" t="str">
        <f>'代表者会議（個人）提出用'!AS47</f>
        <v/>
      </c>
      <c r="F14" s="136" t="str">
        <f>'代表者会議（個人）提出用'!BH48</f>
        <v/>
      </c>
      <c r="G14" s="136" t="str">
        <f>'代表者会議（個人）提出用'!AU48</f>
        <v/>
      </c>
    </row>
    <row r="15" spans="1:9" ht="28.5" customHeight="1" x14ac:dyDescent="0.2">
      <c r="A15" s="134">
        <v>13</v>
      </c>
      <c r="B15" s="135" t="str">
        <f>CONCATENATE('代表者会議（個人）提出用'!C50,'代表者会議（個人）提出用'!N50)</f>
        <v/>
      </c>
      <c r="C15" s="136" t="str">
        <f>'代表者会議（個人）提出用'!W49</f>
        <v/>
      </c>
      <c r="D15" s="135" t="str">
        <f>CONCATENATE('代表者会議（個人）提出用'!Y50,'代表者会議（個人）提出用'!AJ50)</f>
        <v/>
      </c>
      <c r="E15" s="136" t="str">
        <f>'代表者会議（個人）提出用'!AS49</f>
        <v/>
      </c>
      <c r="F15" s="136" t="str">
        <f>'代表者会議（個人）提出用'!BH50</f>
        <v/>
      </c>
      <c r="G15" s="136" t="str">
        <f>'代表者会議（個人）提出用'!AU50</f>
        <v/>
      </c>
    </row>
    <row r="16" spans="1:9" ht="28.5" customHeight="1" x14ac:dyDescent="0.2">
      <c r="A16" s="134">
        <v>14</v>
      </c>
      <c r="B16" s="135" t="str">
        <f>CONCATENATE('代表者会議（個人）提出用'!C52,'代表者会議（個人）提出用'!N52)</f>
        <v/>
      </c>
      <c r="C16" s="136" t="str">
        <f>'代表者会議（個人）提出用'!W51</f>
        <v/>
      </c>
      <c r="D16" s="135" t="str">
        <f>CONCATENATE('代表者会議（個人）提出用'!Y52,'代表者会議（個人）提出用'!AJ52)</f>
        <v/>
      </c>
      <c r="E16" s="136" t="str">
        <f>'代表者会議（個人）提出用'!AS51</f>
        <v/>
      </c>
      <c r="F16" s="136" t="str">
        <f>'代表者会議（個人）提出用'!BH52</f>
        <v/>
      </c>
      <c r="G16" s="136" t="str">
        <f>'代表者会議（個人）提出用'!AU52</f>
        <v/>
      </c>
    </row>
    <row r="17" spans="1:7" ht="28.5" customHeight="1" x14ac:dyDescent="0.2">
      <c r="A17" s="134">
        <v>15</v>
      </c>
      <c r="B17" s="135" t="str">
        <f>CONCATENATE('代表者会議（個人）提出用'!C54,'代表者会議（個人）提出用'!N54)</f>
        <v/>
      </c>
      <c r="C17" s="136" t="str">
        <f>'代表者会議（個人）提出用'!W53</f>
        <v/>
      </c>
      <c r="D17" s="135" t="str">
        <f>CONCATENATE('代表者会議（個人）提出用'!Y54,'代表者会議（個人）提出用'!AJ54)</f>
        <v/>
      </c>
      <c r="E17" s="136" t="str">
        <f>'代表者会議（個人）提出用'!AS53</f>
        <v/>
      </c>
      <c r="F17" s="136" t="str">
        <f>'代表者会議（個人）提出用'!BH54</f>
        <v/>
      </c>
      <c r="G17" s="136" t="str">
        <f>'代表者会議（個人）提出用'!AU54</f>
        <v/>
      </c>
    </row>
    <row r="18" spans="1:7" ht="28.5" customHeight="1" x14ac:dyDescent="0.2">
      <c r="A18" s="134">
        <v>16</v>
      </c>
      <c r="B18" s="135" t="str">
        <f>CONCATENATE('代表者会議（個人）提出用'!C56,'代表者会議（個人）提出用'!N56)</f>
        <v/>
      </c>
      <c r="C18" s="136" t="str">
        <f>'代表者会議（個人）提出用'!W55</f>
        <v/>
      </c>
      <c r="D18" s="135" t="str">
        <f>CONCATENATE('代表者会議（個人）提出用'!Y56,'代表者会議（個人）提出用'!AJ56)</f>
        <v/>
      </c>
      <c r="E18" s="136" t="str">
        <f>'代表者会議（個人）提出用'!AS55</f>
        <v/>
      </c>
      <c r="F18" s="136" t="str">
        <f>'代表者会議（個人）提出用'!BH56</f>
        <v/>
      </c>
      <c r="G18" s="136" t="str">
        <f>'代表者会議（個人）提出用'!AU56</f>
        <v/>
      </c>
    </row>
    <row r="19" spans="1:7" ht="28.5" customHeight="1" x14ac:dyDescent="0.2">
      <c r="A19" s="134">
        <v>17</v>
      </c>
      <c r="B19" s="135" t="str">
        <f>CONCATENATE('代表者会議（個人）提出用'!C58,'代表者会議（個人）提出用'!N58)</f>
        <v/>
      </c>
      <c r="C19" s="136" t="str">
        <f>'代表者会議（個人）提出用'!W57</f>
        <v/>
      </c>
      <c r="D19" s="135" t="str">
        <f>CONCATENATE('代表者会議（個人）提出用'!Y58,'代表者会議（個人）提出用'!AJ58)</f>
        <v/>
      </c>
      <c r="E19" s="136" t="str">
        <f>'代表者会議（個人）提出用'!AS57</f>
        <v/>
      </c>
      <c r="F19" s="136" t="str">
        <f>'代表者会議（個人）提出用'!BH58</f>
        <v/>
      </c>
      <c r="G19" s="136" t="str">
        <f>'代表者会議（個人）提出用'!AU58</f>
        <v/>
      </c>
    </row>
    <row r="20" spans="1:7" ht="28.5" customHeight="1" x14ac:dyDescent="0.2">
      <c r="A20" s="134">
        <v>18</v>
      </c>
      <c r="B20" s="135" t="str">
        <f>CONCATENATE('代表者会議（個人）提出用'!C60,'代表者会議（個人）提出用'!N60)</f>
        <v/>
      </c>
      <c r="C20" s="136" t="str">
        <f>'代表者会議（個人）提出用'!W59</f>
        <v/>
      </c>
      <c r="D20" s="135" t="str">
        <f>CONCATENATE('代表者会議（個人）提出用'!Y60,'代表者会議（個人）提出用'!AJ60)</f>
        <v/>
      </c>
      <c r="E20" s="136" t="str">
        <f>'代表者会議（個人）提出用'!AS59</f>
        <v/>
      </c>
      <c r="F20" s="136" t="str">
        <f>'代表者会議（個人）提出用'!BH60</f>
        <v/>
      </c>
      <c r="G20" s="136" t="str">
        <f>'代表者会議（個人）提出用'!AU60</f>
        <v/>
      </c>
    </row>
    <row r="21" spans="1:7" ht="28.5" customHeight="1" x14ac:dyDescent="0.2">
      <c r="A21" s="134">
        <v>19</v>
      </c>
      <c r="B21" s="135" t="str">
        <f>CONCATENATE('代表者会議（個人）提出用'!C62,'代表者会議（個人）提出用'!N62)</f>
        <v/>
      </c>
      <c r="C21" s="136" t="str">
        <f>'代表者会議（個人）提出用'!W61</f>
        <v/>
      </c>
      <c r="D21" s="135" t="str">
        <f>CONCATENATE('代表者会議（個人）提出用'!Y62,'代表者会議（個人）提出用'!AJ62)</f>
        <v/>
      </c>
      <c r="E21" s="136" t="str">
        <f>'代表者会議（個人）提出用'!AS61</f>
        <v/>
      </c>
      <c r="F21" s="136" t="str">
        <f>'代表者会議（個人）提出用'!BH62</f>
        <v/>
      </c>
      <c r="G21" s="136" t="str">
        <f>'代表者会議（個人）提出用'!AU62</f>
        <v/>
      </c>
    </row>
    <row r="22" spans="1:7" ht="28.5" customHeight="1" x14ac:dyDescent="0.2">
      <c r="A22" s="134">
        <v>20</v>
      </c>
      <c r="B22" s="135" t="str">
        <f>CONCATENATE('代表者会議（個人）提出用'!C64,'代表者会議（個人）提出用'!N64)</f>
        <v/>
      </c>
      <c r="C22" s="136" t="str">
        <f>'代表者会議（個人）提出用'!W63</f>
        <v/>
      </c>
      <c r="D22" s="135" t="str">
        <f>CONCATENATE('代表者会議（個人）提出用'!Y64,'代表者会議（個人）提出用'!AJ64)</f>
        <v/>
      </c>
      <c r="E22" s="136" t="str">
        <f>'代表者会議（個人）提出用'!AS63</f>
        <v/>
      </c>
      <c r="F22" s="136" t="str">
        <f>'代表者会議（個人）提出用'!BH64</f>
        <v/>
      </c>
      <c r="G22" s="136" t="str">
        <f>'代表者会議（個人）提出用'!AU64</f>
        <v/>
      </c>
    </row>
    <row r="25" spans="1:7" ht="45.75" customHeight="1" x14ac:dyDescent="0.2">
      <c r="A25" s="130" t="s">
        <v>46</v>
      </c>
      <c r="B25" s="209"/>
      <c r="C25" s="211" t="str">
        <f>地区個人入力シート!V13</f>
        <v>さいたま（さいたま）</v>
      </c>
      <c r="D25" s="210"/>
      <c r="E25" s="212" t="s">
        <v>124</v>
      </c>
      <c r="F25" s="393"/>
      <c r="G25" s="618"/>
    </row>
    <row r="26" spans="1:7" ht="28.5" customHeight="1" x14ac:dyDescent="0.2">
      <c r="A26" s="133" t="s">
        <v>16</v>
      </c>
      <c r="B26" s="133" t="s">
        <v>81</v>
      </c>
      <c r="C26" s="133" t="s">
        <v>17</v>
      </c>
      <c r="D26" s="133" t="s">
        <v>48</v>
      </c>
      <c r="E26" s="133" t="s">
        <v>17</v>
      </c>
      <c r="F26" s="133" t="s">
        <v>82</v>
      </c>
      <c r="G26" s="133" t="s">
        <v>47</v>
      </c>
    </row>
    <row r="27" spans="1:7" ht="28.5" customHeight="1" x14ac:dyDescent="0.2">
      <c r="A27" s="134">
        <v>1</v>
      </c>
      <c r="B27" s="135" t="str">
        <f>CONCATENATE('代表者会議（個人枠外）提出用'!C27,'代表者会議（個人枠外）提出用'!N27)</f>
        <v/>
      </c>
      <c r="C27" s="136" t="str">
        <f>'代表者会議（個人枠外）提出用'!W26</f>
        <v/>
      </c>
      <c r="D27" s="135" t="str">
        <f>CONCATENATE('代表者会議（個人枠外）提出用'!Y27,'代表者会議（個人枠外）提出用'!AJ27)</f>
        <v/>
      </c>
      <c r="E27" s="136" t="str">
        <f>'代表者会議（個人枠外）提出用'!AS26</f>
        <v/>
      </c>
      <c r="F27" s="136" t="str">
        <f>'代表者会議（個人枠外）提出用'!BH27</f>
        <v/>
      </c>
      <c r="G27" s="136" t="str">
        <f>'代表者会議（個人枠外）提出用'!AU27</f>
        <v/>
      </c>
    </row>
    <row r="28" spans="1:7" ht="28.5" customHeight="1" x14ac:dyDescent="0.2">
      <c r="A28" s="134">
        <v>2</v>
      </c>
      <c r="B28" s="135" t="str">
        <f>CONCATENATE('代表者会議（個人枠外）提出用'!C29,'代表者会議（個人枠外）提出用'!N29)</f>
        <v/>
      </c>
      <c r="C28" s="136" t="str">
        <f>'代表者会議（個人枠外）提出用'!W28</f>
        <v/>
      </c>
      <c r="D28" s="135" t="str">
        <f>CONCATENATE('代表者会議（個人枠外）提出用'!Y29,'代表者会議（個人枠外）提出用'!AJ29)</f>
        <v/>
      </c>
      <c r="E28" s="136" t="str">
        <f>'代表者会議（個人枠外）提出用'!AS28</f>
        <v/>
      </c>
      <c r="F28" s="136" t="str">
        <f>'代表者会議（個人枠外）提出用'!BH29</f>
        <v/>
      </c>
      <c r="G28" s="136" t="str">
        <f>'代表者会議（個人枠外）提出用'!AU29</f>
        <v/>
      </c>
    </row>
    <row r="29" spans="1:7" ht="28.5" customHeight="1" x14ac:dyDescent="0.2">
      <c r="A29" s="134">
        <v>3</v>
      </c>
      <c r="B29" s="135" t="str">
        <f>CONCATENATE('代表者会議（個人枠外）提出用'!C31,'代表者会議（個人枠外）提出用'!N31)</f>
        <v/>
      </c>
      <c r="C29" s="136" t="str">
        <f>'代表者会議（個人枠外）提出用'!W30</f>
        <v/>
      </c>
      <c r="D29" s="135" t="str">
        <f>CONCATENATE('代表者会議（個人枠外）提出用'!Y31,'代表者会議（個人枠外）提出用'!AJ31)</f>
        <v/>
      </c>
      <c r="E29" s="136" t="str">
        <f>'代表者会議（個人枠外）提出用'!AS30</f>
        <v/>
      </c>
      <c r="F29" s="136" t="str">
        <f>'代表者会議（個人枠外）提出用'!BH31</f>
        <v/>
      </c>
      <c r="G29" s="136" t="str">
        <f>'代表者会議（個人枠外）提出用'!AU31</f>
        <v/>
      </c>
    </row>
    <row r="30" spans="1:7" ht="28.5" customHeight="1" x14ac:dyDescent="0.2">
      <c r="A30" s="134">
        <v>4</v>
      </c>
      <c r="B30" s="135" t="str">
        <f>CONCATENATE('代表者会議（個人枠外）提出用'!C33,'代表者会議（個人枠外）提出用'!N33)</f>
        <v/>
      </c>
      <c r="C30" s="136" t="str">
        <f>'代表者会議（個人枠外）提出用'!W32</f>
        <v/>
      </c>
      <c r="D30" s="135" t="str">
        <f>CONCATENATE('代表者会議（個人枠外）提出用'!Y33,'代表者会議（個人枠外）提出用'!AJ33)</f>
        <v/>
      </c>
      <c r="E30" s="136" t="str">
        <f>'代表者会議（個人枠外）提出用'!AS32</f>
        <v/>
      </c>
      <c r="F30" s="136" t="str">
        <f>'代表者会議（個人枠外）提出用'!BH33</f>
        <v/>
      </c>
      <c r="G30" s="136" t="str">
        <f>'代表者会議（個人枠外）提出用'!AU33</f>
        <v/>
      </c>
    </row>
    <row r="31" spans="1:7" ht="28.5" customHeight="1" x14ac:dyDescent="0.2">
      <c r="A31" s="134">
        <v>5</v>
      </c>
      <c r="B31" s="135" t="str">
        <f>CONCATENATE('代表者会議（個人枠外）提出用'!C35,'代表者会議（個人枠外）提出用'!N31)</f>
        <v/>
      </c>
      <c r="C31" s="136" t="str">
        <f>'代表者会議（個人枠外）提出用'!W34</f>
        <v/>
      </c>
      <c r="D31" s="135" t="str">
        <f>CONCATENATE('代表者会議（個人枠外）提出用'!Y35,'代表者会議（個人枠外）提出用'!AJ31)</f>
        <v/>
      </c>
      <c r="E31" s="136" t="str">
        <f>'代表者会議（個人枠外）提出用'!AS34</f>
        <v/>
      </c>
      <c r="F31" s="136" t="str">
        <f>'代表者会議（個人枠外）提出用'!BH35</f>
        <v/>
      </c>
      <c r="G31" s="136" t="str">
        <f>'代表者会議（個人枠外）提出用'!AU35</f>
        <v/>
      </c>
    </row>
    <row r="32" spans="1:7" ht="28.5" customHeight="1" x14ac:dyDescent="0.2">
      <c r="A32" s="134">
        <v>6</v>
      </c>
      <c r="B32" s="135" t="str">
        <f>CONCATENATE('代表者会議（個人枠外）提出用'!C37,'代表者会議（個人枠外）提出用'!N37)</f>
        <v/>
      </c>
      <c r="C32" s="136" t="str">
        <f>'代表者会議（個人枠外）提出用'!W36</f>
        <v/>
      </c>
      <c r="D32" s="135" t="str">
        <f>CONCATENATE('代表者会議（個人枠外）提出用'!Y37,'代表者会議（個人枠外）提出用'!AJ37)</f>
        <v/>
      </c>
      <c r="E32" s="136" t="str">
        <f>'代表者会議（個人枠外）提出用'!AS36</f>
        <v/>
      </c>
      <c r="F32" s="136" t="str">
        <f>'代表者会議（個人枠外）提出用'!BH37</f>
        <v/>
      </c>
      <c r="G32" s="136" t="str">
        <f>'代表者会議（個人枠外）提出用'!AU37</f>
        <v/>
      </c>
    </row>
    <row r="33" spans="1:7" ht="28.5" customHeight="1" x14ac:dyDescent="0.2">
      <c r="A33" s="134">
        <v>7</v>
      </c>
      <c r="B33" s="135" t="str">
        <f>CONCATENATE('代表者会議（個人枠外）提出用'!C39,'代表者会議（個人枠外）提出用'!N39)</f>
        <v/>
      </c>
      <c r="C33" s="136" t="str">
        <f>'代表者会議（個人枠外）提出用'!W38</f>
        <v/>
      </c>
      <c r="D33" s="135" t="str">
        <f>CONCATENATE('代表者会議（個人枠外）提出用'!Y39,'代表者会議（個人枠外）提出用'!AJ39)</f>
        <v/>
      </c>
      <c r="E33" s="136" t="str">
        <f>'代表者会議（個人枠外）提出用'!AS38</f>
        <v/>
      </c>
      <c r="F33" s="136" t="str">
        <f>'代表者会議（個人枠外）提出用'!BH39</f>
        <v/>
      </c>
      <c r="G33" s="136" t="str">
        <f>'代表者会議（個人枠外）提出用'!AU39</f>
        <v/>
      </c>
    </row>
    <row r="34" spans="1:7" ht="28.5" customHeight="1" x14ac:dyDescent="0.2">
      <c r="A34" s="134">
        <v>8</v>
      </c>
      <c r="B34" s="135" t="str">
        <f>CONCATENATE('代表者会議（個人枠外）提出用'!C41,'代表者会議（個人枠外）提出用'!N41)</f>
        <v/>
      </c>
      <c r="C34" s="136" t="str">
        <f>'代表者会議（個人枠外）提出用'!W40</f>
        <v/>
      </c>
      <c r="D34" s="135" t="str">
        <f>CONCATENATE('代表者会議（個人枠外）提出用'!Y41,'代表者会議（個人枠外）提出用'!AJ41)</f>
        <v/>
      </c>
      <c r="E34" s="136" t="str">
        <f>'代表者会議（個人枠外）提出用'!AS40</f>
        <v/>
      </c>
      <c r="F34" s="136" t="str">
        <f>'代表者会議（個人枠外）提出用'!BH41</f>
        <v/>
      </c>
      <c r="G34" s="136" t="str">
        <f>'代表者会議（個人枠外）提出用'!AU41</f>
        <v/>
      </c>
    </row>
    <row r="35" spans="1:7" ht="28.5" customHeight="1" x14ac:dyDescent="0.2">
      <c r="A35" s="134">
        <v>9</v>
      </c>
      <c r="B35" s="135" t="str">
        <f>CONCATENATE('代表者会議（個人枠外）提出用'!C43,'代表者会議（個人枠外）提出用'!N43)</f>
        <v/>
      </c>
      <c r="C35" s="136" t="str">
        <f>'代表者会議（個人枠外）提出用'!W42</f>
        <v/>
      </c>
      <c r="D35" s="135" t="str">
        <f>CONCATENATE('代表者会議（個人枠外）提出用'!Y43,'代表者会議（個人枠外）提出用'!AJ43)</f>
        <v/>
      </c>
      <c r="E35" s="136" t="str">
        <f>'代表者会議（個人枠外）提出用'!AS42</f>
        <v/>
      </c>
      <c r="F35" s="136" t="str">
        <f>'代表者会議（個人枠外）提出用'!BH43</f>
        <v/>
      </c>
      <c r="G35" s="136" t="str">
        <f>'代表者会議（個人枠外）提出用'!AU43</f>
        <v/>
      </c>
    </row>
    <row r="36" spans="1:7" ht="28.5" customHeight="1" x14ac:dyDescent="0.2">
      <c r="A36" s="134">
        <v>10</v>
      </c>
      <c r="B36" s="135" t="str">
        <f>CONCATENATE('代表者会議（個人枠外）提出用'!C45,'代表者会議（個人枠外）提出用'!N45)</f>
        <v/>
      </c>
      <c r="C36" s="136" t="str">
        <f>'代表者会議（個人枠外）提出用'!W44</f>
        <v/>
      </c>
      <c r="D36" s="135" t="str">
        <f>CONCATENATE('代表者会議（個人枠外）提出用'!Y45,'代表者会議（個人枠外）提出用'!AJ45)</f>
        <v/>
      </c>
      <c r="E36" s="136" t="str">
        <f>'代表者会議（個人枠外）提出用'!AS44</f>
        <v/>
      </c>
      <c r="F36" s="136" t="str">
        <f>'代表者会議（個人枠外）提出用'!BH45</f>
        <v/>
      </c>
      <c r="G36" s="136" t="str">
        <f>'代表者会議（個人枠外）提出用'!AU45</f>
        <v/>
      </c>
    </row>
    <row r="37" spans="1:7" ht="28.5" customHeight="1" x14ac:dyDescent="0.2">
      <c r="A37" s="134">
        <v>11</v>
      </c>
      <c r="B37" s="135" t="str">
        <f>CONCATENATE('代表者会議（個人枠外）提出用'!C47,'代表者会議（個人枠外）提出用'!N47)</f>
        <v/>
      </c>
      <c r="C37" s="136" t="str">
        <f>'代表者会議（個人枠外）提出用'!W46</f>
        <v/>
      </c>
      <c r="D37" s="135" t="str">
        <f>CONCATENATE('代表者会議（個人枠外）提出用'!Y47,'代表者会議（個人枠外）提出用'!AJ47)</f>
        <v/>
      </c>
      <c r="E37" s="136" t="str">
        <f>'代表者会議（個人枠外）提出用'!AS46</f>
        <v/>
      </c>
      <c r="F37" s="136" t="str">
        <f>'代表者会議（個人枠外）提出用'!BH47</f>
        <v/>
      </c>
      <c r="G37" s="136" t="str">
        <f>'代表者会議（個人枠外）提出用'!AU47</f>
        <v/>
      </c>
    </row>
    <row r="38" spans="1:7" ht="28.5" customHeight="1" x14ac:dyDescent="0.2">
      <c r="A38" s="134">
        <v>12</v>
      </c>
      <c r="B38" s="135" t="str">
        <f>CONCATENATE('代表者会議（個人枠外）提出用'!C49,'代表者会議（個人枠外）提出用'!N49)</f>
        <v/>
      </c>
      <c r="C38" s="136" t="str">
        <f>'代表者会議（個人枠外）提出用'!W48</f>
        <v/>
      </c>
      <c r="D38" s="135" t="str">
        <f>CONCATENATE('代表者会議（個人枠外）提出用'!Y49,'代表者会議（個人枠外）提出用'!AJ49)</f>
        <v/>
      </c>
      <c r="E38" s="136" t="str">
        <f>'代表者会議（個人枠外）提出用'!AS48</f>
        <v/>
      </c>
      <c r="F38" s="136" t="str">
        <f>'代表者会議（個人枠外）提出用'!BH49</f>
        <v/>
      </c>
      <c r="G38" s="136" t="str">
        <f>'代表者会議（個人枠外）提出用'!AU49</f>
        <v/>
      </c>
    </row>
    <row r="39" spans="1:7" ht="28.5" customHeight="1" x14ac:dyDescent="0.2">
      <c r="A39" s="134">
        <v>13</v>
      </c>
      <c r="B39" s="135" t="str">
        <f>CONCATENATE('代表者会議（個人枠外）提出用'!C51,'代表者会議（個人枠外）提出用'!N51)</f>
        <v/>
      </c>
      <c r="C39" s="136" t="str">
        <f>'代表者会議（個人枠外）提出用'!W50</f>
        <v/>
      </c>
      <c r="D39" s="135" t="str">
        <f>CONCATENATE('代表者会議（個人枠外）提出用'!Y51,'代表者会議（個人枠外）提出用'!AJ51)</f>
        <v/>
      </c>
      <c r="E39" s="136" t="str">
        <f>'代表者会議（個人枠外）提出用'!AS50</f>
        <v/>
      </c>
      <c r="F39" s="136" t="str">
        <f>'代表者会議（個人枠外）提出用'!BH51</f>
        <v/>
      </c>
      <c r="G39" s="136" t="str">
        <f>'代表者会議（個人枠外）提出用'!AU51</f>
        <v/>
      </c>
    </row>
    <row r="40" spans="1:7" ht="28.5" customHeight="1" x14ac:dyDescent="0.2">
      <c r="A40" s="134">
        <v>14</v>
      </c>
      <c r="B40" s="135" t="str">
        <f>CONCATENATE('代表者会議（個人枠外）提出用'!C53,'代表者会議（個人枠外）提出用'!N53)</f>
        <v/>
      </c>
      <c r="C40" s="136" t="str">
        <f>'代表者会議（個人枠外）提出用'!W52</f>
        <v/>
      </c>
      <c r="D40" s="135" t="str">
        <f>CONCATENATE('代表者会議（個人枠外）提出用'!Y53,'代表者会議（個人枠外）提出用'!AJ53)</f>
        <v/>
      </c>
      <c r="E40" s="136" t="str">
        <f>'代表者会議（個人枠外）提出用'!AS52</f>
        <v/>
      </c>
      <c r="F40" s="136" t="str">
        <f>'代表者会議（個人枠外）提出用'!BH53</f>
        <v/>
      </c>
      <c r="G40" s="136" t="str">
        <f>'代表者会議（個人枠外）提出用'!AU53</f>
        <v/>
      </c>
    </row>
    <row r="41" spans="1:7" ht="28.5" customHeight="1" x14ac:dyDescent="0.2">
      <c r="A41" s="134">
        <v>15</v>
      </c>
      <c r="B41" s="135" t="str">
        <f>CONCATENATE('代表者会議（個人枠外）提出用'!C55,'代表者会議（個人枠外）提出用'!N55)</f>
        <v/>
      </c>
      <c r="C41" s="136" t="str">
        <f>'代表者会議（個人枠外）提出用'!W54</f>
        <v/>
      </c>
      <c r="D41" s="135" t="str">
        <f>CONCATENATE('代表者会議（個人枠外）提出用'!Y55,'代表者会議（個人枠外）提出用'!AJ55)</f>
        <v/>
      </c>
      <c r="E41" s="136" t="str">
        <f>'代表者会議（個人枠外）提出用'!AS54</f>
        <v/>
      </c>
      <c r="F41" s="136" t="str">
        <f>'代表者会議（個人枠外）提出用'!BH55</f>
        <v/>
      </c>
      <c r="G41" s="136" t="str">
        <f>'代表者会議（個人枠外）提出用'!AU55</f>
        <v/>
      </c>
    </row>
    <row r="42" spans="1:7" ht="28.5" customHeight="1" x14ac:dyDescent="0.2">
      <c r="A42" s="134">
        <v>16</v>
      </c>
      <c r="B42" s="135" t="str">
        <f>CONCATENATE('代表者会議（個人枠外）提出用'!C57,'代表者会議（個人枠外）提出用'!N57)</f>
        <v/>
      </c>
      <c r="C42" s="136" t="str">
        <f>'代表者会議（個人枠外）提出用'!W56</f>
        <v/>
      </c>
      <c r="D42" s="135" t="str">
        <f>CONCATENATE('代表者会議（個人枠外）提出用'!Y57,'代表者会議（個人枠外）提出用'!AJ57)</f>
        <v/>
      </c>
      <c r="E42" s="136" t="str">
        <f>'代表者会議（個人枠外）提出用'!AS56</f>
        <v/>
      </c>
      <c r="F42" s="136" t="str">
        <f>'代表者会議（個人枠外）提出用'!BH57</f>
        <v/>
      </c>
      <c r="G42" s="136" t="str">
        <f>'代表者会議（個人枠外）提出用'!AU57</f>
        <v/>
      </c>
    </row>
  </sheetData>
  <mergeCells count="2">
    <mergeCell ref="F1:G1"/>
    <mergeCell ref="F25:G25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さいたま（さいたま）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さいたま（さいたま）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さいたま（さいたま）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さいたま（さいたま）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さいたま（さいたま）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さいたま（さいたま）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さいたま（さいたま）枠外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さいたま（さいたま）枠外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さいたま（さいたま）枠外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さいたま（さいたま）枠外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さいたま（さいたま）枠外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さいたま（さいたま）枠外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さいたま（さいたま）枠外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さいたま（さいたま）枠外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2019-10-08T09:55:36Z</dcterms:modified>
</cp:coreProperties>
</file>