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U8" i="1" l="1"/>
  <c r="C24" i="4"/>
  <c r="E10" i="5"/>
  <c r="A9" i="6" s="1"/>
  <c r="C1" i="4"/>
  <c r="E90" i="5"/>
  <c r="A33" i="6" s="1"/>
  <c r="B6" i="4"/>
  <c r="B10" i="4"/>
  <c r="B14" i="4"/>
  <c r="B18" i="4"/>
  <c r="D5" i="4"/>
  <c r="B8" i="4"/>
  <c r="B16" i="4"/>
  <c r="B20" i="4"/>
  <c r="C15" i="4"/>
  <c r="A3" i="6"/>
  <c r="B30" i="4"/>
  <c r="A5" i="6"/>
  <c r="B26" i="4"/>
  <c r="D36" i="4"/>
  <c r="B37" i="4"/>
  <c r="D39" i="4"/>
  <c r="B4" i="4"/>
  <c r="D3" i="4"/>
  <c r="D4" i="4"/>
  <c r="A13" i="6" l="1"/>
  <c r="A27" i="6"/>
  <c r="A11" i="6"/>
  <c r="A7" i="6"/>
  <c r="A23" i="6"/>
  <c r="A21" i="6"/>
  <c r="A31" i="6"/>
  <c r="A29" i="6"/>
  <c r="A25" i="6"/>
  <c r="A1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<sst xmlns="http://schemas.openxmlformats.org/spreadsheetml/2006/main" count="671" uniqueCount="182">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</sst>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0" fillId="0" borderId="8" xfId="0" applyBorder="1" applyAlignment="1">
      <alignment horizontal="center" vertical="center" textRotation="255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4" fillId="0" borderId="46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0" fillId="15" borderId="0" xfId="0" applyFill="1" applyBorder="1" applyAlignment="1">
      <alignment horizontal="center" vertical="center" shrinkToFit="1"/>
    </xf>
    <xf numFmtId="0" fontId="4" fillId="0" borderId="20" xfId="0" applyFont="1" applyBorder="1" applyAlignment="1" applyProtection="1">
      <alignment horizontal="center" vertical="center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55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21" xfId="0" applyFill="1" applyBorder="1" applyAlignment="1">
      <alignment horizontal="center" vertical="center" shrinkToFit="1"/>
    </xf>
    <xf numFmtId="0" fontId="0" fillId="15" borderId="9" xfId="0" applyFill="1" applyBorder="1" applyAlignment="1">
      <alignment horizontal="center" vertical="center" shrinkToFit="1"/>
    </xf>
    <xf numFmtId="0" fontId="10" fillId="0" borderId="3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0" fillId="0" borderId="46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15" borderId="20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0" fontId="0" fillId="0" borderId="8" xfId="0" applyBorder="1" applyAlignment="1">
      <alignment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Y10" sqref="Y10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396" t="s">
        <v>128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8"/>
      <c r="CC2" s="73">
        <v>1</v>
      </c>
      <c r="CD2" s="74" t="s">
        <v>84</v>
      </c>
    </row>
    <row r="3" spans="1:82" ht="30" customHeight="1" x14ac:dyDescent="0.2">
      <c r="A3" s="399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  <c r="BS3" s="400"/>
      <c r="BT3" s="400"/>
      <c r="BU3" s="400"/>
      <c r="BV3" s="400"/>
      <c r="BW3" s="401"/>
      <c r="CC3" s="75">
        <v>2</v>
      </c>
      <c r="CD3" s="76" t="s">
        <v>105</v>
      </c>
    </row>
    <row r="4" spans="1:82" ht="30" customHeight="1" x14ac:dyDescent="0.2">
      <c r="A4" s="399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  <c r="BT4" s="400"/>
      <c r="BU4" s="400"/>
      <c r="BV4" s="400"/>
      <c r="BW4" s="401"/>
      <c r="CC4" s="75">
        <v>3</v>
      </c>
      <c r="CD4" s="76" t="s">
        <v>106</v>
      </c>
    </row>
    <row r="5" spans="1:82" ht="30" customHeight="1" x14ac:dyDescent="0.2">
      <c r="A5" s="402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  <c r="BT5" s="403"/>
      <c r="BU5" s="403"/>
      <c r="BV5" s="403"/>
      <c r="BW5" s="404"/>
      <c r="CC5" s="75">
        <v>4</v>
      </c>
      <c r="CD5" s="76" t="s">
        <v>107</v>
      </c>
    </row>
    <row r="6" spans="1:82" ht="30" customHeight="1" x14ac:dyDescent="0.2">
      <c r="A6" s="420" t="s">
        <v>177</v>
      </c>
      <c r="B6" s="421"/>
      <c r="C6" s="421"/>
      <c r="D6" s="422">
        <v>1</v>
      </c>
      <c r="E6" s="423"/>
      <c r="F6" s="423"/>
      <c r="G6" s="424"/>
      <c r="H6" s="425" t="s">
        <v>0</v>
      </c>
      <c r="I6" s="425"/>
      <c r="J6" s="425"/>
      <c r="K6" s="425"/>
      <c r="L6" s="425"/>
      <c r="M6" s="425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416" t="s">
        <v>179</v>
      </c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8" t="s">
        <v>178</v>
      </c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9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320" t="s">
        <v>85</v>
      </c>
      <c r="C10" s="321"/>
      <c r="D10" s="321"/>
      <c r="E10" s="324" t="s">
        <v>2</v>
      </c>
      <c r="F10" s="324"/>
      <c r="G10" s="324"/>
      <c r="H10" s="32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322"/>
      <c r="C11" s="323"/>
      <c r="D11" s="323"/>
      <c r="E11" s="326"/>
      <c r="F11" s="326"/>
      <c r="G11" s="326"/>
      <c r="H11" s="32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385" t="s">
        <v>4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72">
        <v>1</v>
      </c>
      <c r="V13" s="413" t="str">
        <f>VLOOKUP(U13,CC2:CD25,2)</f>
        <v>さいたま（さいたま）</v>
      </c>
      <c r="W13" s="414" t="e">
        <f>VLOOKUP(地区個人入力シート!AE25,#REF!,1)</f>
        <v>#REF!</v>
      </c>
      <c r="X13" s="414" t="e">
        <f>VLOOKUP(地区個人入力シート!AF25,#REF!,1)</f>
        <v>#REF!</v>
      </c>
      <c r="Y13" s="414" t="e">
        <f>VLOOKUP(地区個人入力シート!AG25,#REF!,1)</f>
        <v>#REF!</v>
      </c>
      <c r="Z13" s="414" t="e">
        <f>VLOOKUP(地区個人入力シート!AH25,#REF!,1)</f>
        <v>#REF!</v>
      </c>
      <c r="AA13" s="414" t="e">
        <f>VLOOKUP(地区個人入力シート!AI25,#REF!,1)</f>
        <v>#REF!</v>
      </c>
      <c r="AB13" s="414" t="e">
        <f>VLOOKUP(地区個人入力シート!AJ25,#REF!,1)</f>
        <v>#REF!</v>
      </c>
      <c r="AC13" s="414" t="e">
        <f>VLOOKUP(地区個人入力シート!AK25,#REF!,1)</f>
        <v>#REF!</v>
      </c>
      <c r="AD13" s="414" t="e">
        <f>VLOOKUP(地区個人入力シート!AL25,#REF!,1)</f>
        <v>#REF!</v>
      </c>
      <c r="AE13" s="414" t="e">
        <f>VLOOKUP(地区個人入力シート!AM25,#REF!,1)</f>
        <v>#REF!</v>
      </c>
      <c r="AF13" s="414" t="e">
        <f>VLOOKUP(地区個人入力シート!AN25,#REF!,1)</f>
        <v>#REF!</v>
      </c>
      <c r="AG13" s="414" t="e">
        <f>VLOOKUP(地区個人入力シート!AO25,#REF!,1)</f>
        <v>#REF!</v>
      </c>
      <c r="AH13" s="414" t="e">
        <f>VLOOKUP(地区個人入力シート!AP25,#REF!,1)</f>
        <v>#REF!</v>
      </c>
      <c r="AI13" s="414" t="e">
        <f>VLOOKUP(地区個人入力シート!AQ25,#REF!,1)</f>
        <v>#REF!</v>
      </c>
      <c r="AJ13" s="414" t="e">
        <f>VLOOKUP(地区個人入力シート!AR25,#REF!,1)</f>
        <v>#REF!</v>
      </c>
      <c r="AK13" s="414" t="e">
        <f>VLOOKUP(地区個人入力シート!AS25,#REF!,1)</f>
        <v>#REF!</v>
      </c>
      <c r="AL13" s="414" t="e">
        <f>VLOOKUP(地区個人入力シート!AT25,#REF!,1)</f>
        <v>#REF!</v>
      </c>
      <c r="AM13" s="414" t="e">
        <f>VLOOKUP(地区個人入力シート!AU25,#REF!,1)</f>
        <v>#REF!</v>
      </c>
      <c r="AN13" s="414" t="e">
        <f>VLOOKUP(地区個人入力シート!AV25,#REF!,1)</f>
        <v>#REF!</v>
      </c>
      <c r="AO13" s="414" t="e">
        <f>VLOOKUP(地区個人入力シート!AW25,#REF!,1)</f>
        <v>#REF!</v>
      </c>
      <c r="AP13" s="414" t="e">
        <f>VLOOKUP(地区個人入力シート!AX25,#REF!,1)</f>
        <v>#REF!</v>
      </c>
      <c r="AQ13" s="414" t="e">
        <f>VLOOKUP(地区個人入力シート!AY25,#REF!,1)</f>
        <v>#REF!</v>
      </c>
      <c r="AR13" s="414" t="e">
        <f>VLOOKUP(地区個人入力シート!AZ25,#REF!,1)</f>
        <v>#REF!</v>
      </c>
      <c r="AS13" s="414" t="e">
        <f>VLOOKUP(地区個人入力シート!BA25,#REF!,1)</f>
        <v>#REF!</v>
      </c>
      <c r="AT13" s="414" t="e">
        <f>VLOOKUP(地区個人入力シート!BB25,#REF!,1)</f>
        <v>#REF!</v>
      </c>
      <c r="AU13" s="414" t="e">
        <f>VLOOKUP(地区個人入力シート!BC25,#REF!,1)</f>
        <v>#REF!</v>
      </c>
      <c r="AV13" s="415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370" t="s">
        <v>6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412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405" t="s">
        <v>42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384"/>
      <c r="V15" s="377"/>
      <c r="W15" s="377"/>
      <c r="X15" s="377"/>
      <c r="Y15" s="377"/>
      <c r="Z15" s="377"/>
      <c r="AA15" s="377"/>
      <c r="AB15" s="377"/>
      <c r="AC15" s="377"/>
      <c r="AD15" s="60" t="s">
        <v>50</v>
      </c>
      <c r="AE15" s="377"/>
      <c r="AF15" s="377"/>
      <c r="AG15" s="377"/>
      <c r="AH15" s="377"/>
      <c r="AI15" s="377"/>
      <c r="AJ15" s="377"/>
      <c r="AK15" s="377"/>
      <c r="AL15" s="377"/>
      <c r="AM15" s="377"/>
      <c r="AN15" s="60" t="s">
        <v>49</v>
      </c>
      <c r="AO15" s="410"/>
      <c r="AP15" s="410"/>
      <c r="AQ15" s="410"/>
      <c r="AR15" s="410"/>
      <c r="AS15" s="410"/>
      <c r="AT15" s="410"/>
      <c r="AU15" s="410"/>
      <c r="AV15" s="411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385" t="s">
        <v>8</v>
      </c>
      <c r="C16" s="386"/>
      <c r="D16" s="386"/>
      <c r="E16" s="386"/>
      <c r="F16" s="386"/>
      <c r="G16" s="386"/>
      <c r="H16" s="386"/>
      <c r="I16" s="408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38" t="s">
        <v>9</v>
      </c>
      <c r="AA16" s="39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79" t="s">
        <v>10</v>
      </c>
      <c r="AP16" s="379"/>
      <c r="AQ16" s="379"/>
      <c r="AR16" s="379"/>
      <c r="AS16" s="379"/>
      <c r="AT16" s="379"/>
      <c r="AU16" s="379"/>
      <c r="AV16" s="38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385" t="s">
        <v>11</v>
      </c>
      <c r="C17" s="386"/>
      <c r="D17" s="386"/>
      <c r="E17" s="386"/>
      <c r="F17" s="386"/>
      <c r="G17" s="386"/>
      <c r="H17" s="406"/>
      <c r="I17" s="384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8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370" t="s">
        <v>13</v>
      </c>
      <c r="C18" s="371"/>
      <c r="D18" s="371"/>
      <c r="E18" s="371"/>
      <c r="F18" s="371"/>
      <c r="G18" s="371"/>
      <c r="H18" s="371"/>
      <c r="I18" s="374"/>
      <c r="J18" s="372"/>
      <c r="K18" s="372"/>
      <c r="L18" s="372"/>
      <c r="M18" s="372"/>
      <c r="N18" s="372"/>
      <c r="O18" s="5" t="s">
        <v>49</v>
      </c>
      <c r="P18" s="372"/>
      <c r="Q18" s="372"/>
      <c r="R18" s="372"/>
      <c r="S18" s="372"/>
      <c r="T18" s="372"/>
      <c r="U18" s="372"/>
      <c r="V18" s="372"/>
      <c r="W18" s="6" t="s">
        <v>14</v>
      </c>
      <c r="X18" s="372"/>
      <c r="Y18" s="372"/>
      <c r="Z18" s="372"/>
      <c r="AA18" s="372"/>
      <c r="AB18" s="372"/>
      <c r="AC18" s="372"/>
      <c r="AD18" s="37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81" t="s">
        <v>43</v>
      </c>
      <c r="C19" s="382"/>
      <c r="D19" s="382"/>
      <c r="E19" s="382"/>
      <c r="F19" s="382"/>
      <c r="G19" s="382"/>
      <c r="H19" s="383"/>
      <c r="I19" s="384"/>
      <c r="J19" s="377"/>
      <c r="K19" s="377"/>
      <c r="L19" s="377"/>
      <c r="M19" s="377"/>
      <c r="N19" s="377"/>
      <c r="O19" s="40" t="s">
        <v>49</v>
      </c>
      <c r="P19" s="377"/>
      <c r="Q19" s="377"/>
      <c r="R19" s="377"/>
      <c r="S19" s="377"/>
      <c r="T19" s="377"/>
      <c r="U19" s="377"/>
      <c r="V19" s="377"/>
      <c r="W19" s="41" t="s">
        <v>49</v>
      </c>
      <c r="X19" s="377"/>
      <c r="Y19" s="377"/>
      <c r="Z19" s="377"/>
      <c r="AA19" s="377"/>
      <c r="AB19" s="377"/>
      <c r="AC19" s="377"/>
      <c r="AD19" s="378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75" t="s">
        <v>45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13"/>
      <c r="CC21" s="75">
        <v>20</v>
      </c>
      <c r="CD21" s="76" t="s">
        <v>120</v>
      </c>
    </row>
    <row r="22" spans="1:82" ht="30" customHeight="1" x14ac:dyDescent="0.2">
      <c r="A22" s="375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75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88" t="s">
        <v>16</v>
      </c>
      <c r="B25" s="389"/>
      <c r="C25" s="310" t="s">
        <v>40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40"/>
      <c r="W25" s="304" t="s">
        <v>17</v>
      </c>
      <c r="X25" s="305"/>
      <c r="Y25" s="310" t="s">
        <v>41</v>
      </c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40"/>
      <c r="AS25" s="304" t="s">
        <v>17</v>
      </c>
      <c r="AT25" s="305"/>
      <c r="AU25" s="310" t="s">
        <v>18</v>
      </c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2"/>
      <c r="BY25" s="63"/>
      <c r="CC25" s="77">
        <v>24</v>
      </c>
      <c r="CD25" s="78" t="s">
        <v>124</v>
      </c>
    </row>
    <row r="26" spans="1:82" ht="30" customHeight="1" thickTop="1" x14ac:dyDescent="0.2">
      <c r="A26" s="390"/>
      <c r="B26" s="391"/>
      <c r="C26" s="313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41"/>
      <c r="W26" s="306"/>
      <c r="X26" s="307"/>
      <c r="Y26" s="316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43"/>
      <c r="AS26" s="306"/>
      <c r="AT26" s="307"/>
      <c r="AU26" s="313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5"/>
      <c r="BY26" s="63"/>
    </row>
    <row r="27" spans="1:82" ht="20.25" customHeight="1" x14ac:dyDescent="0.2">
      <c r="A27" s="392"/>
      <c r="B27" s="391"/>
      <c r="C27" s="300" t="s">
        <v>20</v>
      </c>
      <c r="D27" s="300"/>
      <c r="E27" s="300"/>
      <c r="F27" s="300"/>
      <c r="G27" s="300"/>
      <c r="H27" s="300"/>
      <c r="I27" s="300"/>
      <c r="J27" s="300"/>
      <c r="K27" s="301"/>
      <c r="L27" s="301"/>
      <c r="M27" s="395" t="s">
        <v>21</v>
      </c>
      <c r="N27" s="300"/>
      <c r="O27" s="300"/>
      <c r="P27" s="300"/>
      <c r="Q27" s="300"/>
      <c r="R27" s="300"/>
      <c r="S27" s="300"/>
      <c r="T27" s="300"/>
      <c r="U27" s="300"/>
      <c r="V27" s="300"/>
      <c r="W27" s="308"/>
      <c r="X27" s="309"/>
      <c r="Y27" s="301" t="s">
        <v>20</v>
      </c>
      <c r="Z27" s="319"/>
      <c r="AA27" s="319"/>
      <c r="AB27" s="319"/>
      <c r="AC27" s="319"/>
      <c r="AD27" s="319"/>
      <c r="AE27" s="319"/>
      <c r="AF27" s="319"/>
      <c r="AG27" s="319"/>
      <c r="AH27" s="394"/>
      <c r="AI27" s="393" t="s">
        <v>21</v>
      </c>
      <c r="AJ27" s="319"/>
      <c r="AK27" s="319"/>
      <c r="AL27" s="319"/>
      <c r="AM27" s="319"/>
      <c r="AN27" s="319"/>
      <c r="AO27" s="319"/>
      <c r="AP27" s="319"/>
      <c r="AQ27" s="319"/>
      <c r="AR27" s="303"/>
      <c r="AS27" s="308"/>
      <c r="AT27" s="309"/>
      <c r="AU27" s="316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8"/>
      <c r="BY27" s="63"/>
    </row>
    <row r="28" spans="1:82" ht="15" customHeight="1" x14ac:dyDescent="0.2">
      <c r="A28" s="245" t="s">
        <v>44</v>
      </c>
      <c r="B28" s="246"/>
      <c r="C28" s="247"/>
      <c r="D28" s="248"/>
      <c r="E28" s="248"/>
      <c r="F28" s="248"/>
      <c r="G28" s="248"/>
      <c r="H28" s="248"/>
      <c r="I28" s="248"/>
      <c r="J28" s="248"/>
      <c r="K28" s="248"/>
      <c r="L28" s="47"/>
      <c r="M28" s="46"/>
      <c r="N28" s="249"/>
      <c r="O28" s="249"/>
      <c r="P28" s="249"/>
      <c r="Q28" s="249"/>
      <c r="R28" s="249"/>
      <c r="S28" s="249"/>
      <c r="T28" s="249"/>
      <c r="U28" s="249"/>
      <c r="V28" s="250"/>
      <c r="W28" s="230"/>
      <c r="X28" s="231"/>
      <c r="Y28" s="247"/>
      <c r="Z28" s="248"/>
      <c r="AA28" s="248"/>
      <c r="AB28" s="248"/>
      <c r="AC28" s="248"/>
      <c r="AD28" s="248"/>
      <c r="AE28" s="248"/>
      <c r="AF28" s="248"/>
      <c r="AG28" s="248"/>
      <c r="AH28" s="47"/>
      <c r="AI28" s="46"/>
      <c r="AJ28" s="249"/>
      <c r="AK28" s="249"/>
      <c r="AL28" s="249"/>
      <c r="AM28" s="249"/>
      <c r="AN28" s="249"/>
      <c r="AO28" s="249"/>
      <c r="AP28" s="249"/>
      <c r="AQ28" s="249"/>
      <c r="AR28" s="250"/>
      <c r="AS28" s="230"/>
      <c r="AT28" s="231"/>
      <c r="AU28" s="232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4" t="s">
        <v>23</v>
      </c>
      <c r="BG28" s="235"/>
      <c r="BH28" s="232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6"/>
      <c r="BT28" s="237"/>
      <c r="BU28" s="237"/>
      <c r="BV28" s="237"/>
      <c r="BW28" s="238"/>
      <c r="BY28" s="63"/>
    </row>
    <row r="29" spans="1:82" ht="33" customHeight="1" x14ac:dyDescent="0.2">
      <c r="A29" s="263">
        <v>1</v>
      </c>
      <c r="B29" s="264"/>
      <c r="C29" s="265"/>
      <c r="D29" s="266"/>
      <c r="E29" s="266"/>
      <c r="F29" s="266"/>
      <c r="G29" s="266"/>
      <c r="H29" s="266"/>
      <c r="I29" s="266"/>
      <c r="J29" s="266"/>
      <c r="K29" s="266"/>
      <c r="L29" s="44"/>
      <c r="M29" s="45"/>
      <c r="N29" s="267"/>
      <c r="O29" s="267"/>
      <c r="P29" s="267"/>
      <c r="Q29" s="267"/>
      <c r="R29" s="267"/>
      <c r="S29" s="267"/>
      <c r="T29" s="267"/>
      <c r="U29" s="267"/>
      <c r="V29" s="268"/>
      <c r="W29" s="253"/>
      <c r="X29" s="358"/>
      <c r="Y29" s="368"/>
      <c r="Z29" s="369"/>
      <c r="AA29" s="369"/>
      <c r="AB29" s="369"/>
      <c r="AC29" s="369"/>
      <c r="AD29" s="369"/>
      <c r="AE29" s="369"/>
      <c r="AF29" s="369"/>
      <c r="AG29" s="369"/>
      <c r="AH29" s="48"/>
      <c r="AI29" s="49"/>
      <c r="AJ29" s="251"/>
      <c r="AK29" s="251"/>
      <c r="AL29" s="251"/>
      <c r="AM29" s="251"/>
      <c r="AN29" s="251"/>
      <c r="AO29" s="251"/>
      <c r="AP29" s="251"/>
      <c r="AQ29" s="251"/>
      <c r="AR29" s="252"/>
      <c r="AS29" s="253"/>
      <c r="AT29" s="358"/>
      <c r="AU29" s="255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7" t="s">
        <v>9</v>
      </c>
      <c r="BG29" s="257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9"/>
      <c r="BS29" s="260" t="s">
        <v>10</v>
      </c>
      <c r="BT29" s="261"/>
      <c r="BU29" s="261"/>
      <c r="BV29" s="261"/>
      <c r="BW29" s="262"/>
      <c r="BY29" s="63"/>
    </row>
    <row r="30" spans="1:82" ht="15" customHeight="1" x14ac:dyDescent="0.2">
      <c r="A30" s="245" t="s">
        <v>31</v>
      </c>
      <c r="B30" s="246"/>
      <c r="C30" s="247"/>
      <c r="D30" s="248"/>
      <c r="E30" s="248"/>
      <c r="F30" s="248"/>
      <c r="G30" s="248"/>
      <c r="H30" s="248"/>
      <c r="I30" s="248"/>
      <c r="J30" s="248"/>
      <c r="K30" s="248"/>
      <c r="L30" s="47"/>
      <c r="M30" s="46"/>
      <c r="N30" s="249"/>
      <c r="O30" s="249"/>
      <c r="P30" s="249"/>
      <c r="Q30" s="249"/>
      <c r="R30" s="249"/>
      <c r="S30" s="249"/>
      <c r="T30" s="249"/>
      <c r="U30" s="249"/>
      <c r="V30" s="250"/>
      <c r="W30" s="230"/>
      <c r="X30" s="231"/>
      <c r="Y30" s="247"/>
      <c r="Z30" s="248"/>
      <c r="AA30" s="248"/>
      <c r="AB30" s="248"/>
      <c r="AC30" s="248"/>
      <c r="AD30" s="248"/>
      <c r="AE30" s="248"/>
      <c r="AF30" s="248"/>
      <c r="AG30" s="248"/>
      <c r="AH30" s="47"/>
      <c r="AI30" s="46"/>
      <c r="AJ30" s="249"/>
      <c r="AK30" s="249"/>
      <c r="AL30" s="249"/>
      <c r="AM30" s="249"/>
      <c r="AN30" s="249"/>
      <c r="AO30" s="249"/>
      <c r="AP30" s="249"/>
      <c r="AQ30" s="249"/>
      <c r="AR30" s="250"/>
      <c r="AS30" s="230"/>
      <c r="AT30" s="231"/>
      <c r="AU30" s="232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4" t="s">
        <v>23</v>
      </c>
      <c r="BG30" s="235"/>
      <c r="BH30" s="232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6"/>
      <c r="BT30" s="237"/>
      <c r="BU30" s="237"/>
      <c r="BV30" s="237"/>
      <c r="BW30" s="238"/>
      <c r="BY30" s="63"/>
    </row>
    <row r="31" spans="1:82" ht="33" customHeight="1" x14ac:dyDescent="0.2">
      <c r="A31" s="263">
        <v>2</v>
      </c>
      <c r="B31" s="264"/>
      <c r="C31" s="265"/>
      <c r="D31" s="266"/>
      <c r="E31" s="266"/>
      <c r="F31" s="266"/>
      <c r="G31" s="266"/>
      <c r="H31" s="266"/>
      <c r="I31" s="266"/>
      <c r="J31" s="266"/>
      <c r="K31" s="266"/>
      <c r="L31" s="44"/>
      <c r="M31" s="45"/>
      <c r="N31" s="267"/>
      <c r="O31" s="267"/>
      <c r="P31" s="267"/>
      <c r="Q31" s="267"/>
      <c r="R31" s="267"/>
      <c r="S31" s="267"/>
      <c r="T31" s="267"/>
      <c r="U31" s="267"/>
      <c r="V31" s="268"/>
      <c r="W31" s="253"/>
      <c r="X31" s="358"/>
      <c r="Y31" s="368"/>
      <c r="Z31" s="369"/>
      <c r="AA31" s="369"/>
      <c r="AB31" s="369"/>
      <c r="AC31" s="369"/>
      <c r="AD31" s="369"/>
      <c r="AE31" s="369"/>
      <c r="AF31" s="369"/>
      <c r="AG31" s="369"/>
      <c r="AH31" s="48"/>
      <c r="AI31" s="49"/>
      <c r="AJ31" s="251"/>
      <c r="AK31" s="251"/>
      <c r="AL31" s="251"/>
      <c r="AM31" s="251"/>
      <c r="AN31" s="251"/>
      <c r="AO31" s="251"/>
      <c r="AP31" s="251"/>
      <c r="AQ31" s="251"/>
      <c r="AR31" s="252"/>
      <c r="AS31" s="253"/>
      <c r="AT31" s="358"/>
      <c r="AU31" s="255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7" t="s">
        <v>9</v>
      </c>
      <c r="BG31" s="257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9"/>
      <c r="BS31" s="260" t="s">
        <v>10</v>
      </c>
      <c r="BT31" s="261"/>
      <c r="BU31" s="261"/>
      <c r="BV31" s="261"/>
      <c r="BW31" s="262"/>
      <c r="BY31" s="63"/>
    </row>
    <row r="32" spans="1:82" ht="15" customHeight="1" x14ac:dyDescent="0.2">
      <c r="A32" s="245" t="s">
        <v>31</v>
      </c>
      <c r="B32" s="246"/>
      <c r="C32" s="247"/>
      <c r="D32" s="248"/>
      <c r="E32" s="248"/>
      <c r="F32" s="248"/>
      <c r="G32" s="248"/>
      <c r="H32" s="248"/>
      <c r="I32" s="248"/>
      <c r="J32" s="248"/>
      <c r="K32" s="248"/>
      <c r="L32" s="47"/>
      <c r="M32" s="46"/>
      <c r="N32" s="249"/>
      <c r="O32" s="249"/>
      <c r="P32" s="249"/>
      <c r="Q32" s="249"/>
      <c r="R32" s="249"/>
      <c r="S32" s="249"/>
      <c r="T32" s="249"/>
      <c r="U32" s="249"/>
      <c r="V32" s="250"/>
      <c r="W32" s="230"/>
      <c r="X32" s="231"/>
      <c r="Y32" s="247"/>
      <c r="Z32" s="248"/>
      <c r="AA32" s="248"/>
      <c r="AB32" s="248"/>
      <c r="AC32" s="248"/>
      <c r="AD32" s="248"/>
      <c r="AE32" s="248"/>
      <c r="AF32" s="248"/>
      <c r="AG32" s="248"/>
      <c r="AH32" s="47"/>
      <c r="AI32" s="46"/>
      <c r="AJ32" s="249"/>
      <c r="AK32" s="249"/>
      <c r="AL32" s="249"/>
      <c r="AM32" s="249"/>
      <c r="AN32" s="249"/>
      <c r="AO32" s="249"/>
      <c r="AP32" s="249"/>
      <c r="AQ32" s="249"/>
      <c r="AR32" s="250"/>
      <c r="AS32" s="230"/>
      <c r="AT32" s="231"/>
      <c r="AU32" s="232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4" t="s">
        <v>23</v>
      </c>
      <c r="BG32" s="235"/>
      <c r="BH32" s="232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6"/>
      <c r="BT32" s="237"/>
      <c r="BU32" s="237"/>
      <c r="BV32" s="237"/>
      <c r="BW32" s="238"/>
      <c r="BY32" s="63"/>
    </row>
    <row r="33" spans="1:77" ht="33" customHeight="1" x14ac:dyDescent="0.2">
      <c r="A33" s="263">
        <v>3</v>
      </c>
      <c r="B33" s="264"/>
      <c r="C33" s="265"/>
      <c r="D33" s="266"/>
      <c r="E33" s="266"/>
      <c r="F33" s="266"/>
      <c r="G33" s="266"/>
      <c r="H33" s="266"/>
      <c r="I33" s="266"/>
      <c r="J33" s="266"/>
      <c r="K33" s="266"/>
      <c r="L33" s="44"/>
      <c r="M33" s="45"/>
      <c r="N33" s="267"/>
      <c r="O33" s="267"/>
      <c r="P33" s="267"/>
      <c r="Q33" s="267"/>
      <c r="R33" s="267"/>
      <c r="S33" s="267"/>
      <c r="T33" s="267"/>
      <c r="U33" s="267"/>
      <c r="V33" s="268"/>
      <c r="W33" s="253"/>
      <c r="X33" s="358"/>
      <c r="Y33" s="368"/>
      <c r="Z33" s="369"/>
      <c r="AA33" s="369"/>
      <c r="AB33" s="369"/>
      <c r="AC33" s="369"/>
      <c r="AD33" s="369"/>
      <c r="AE33" s="369"/>
      <c r="AF33" s="369"/>
      <c r="AG33" s="369"/>
      <c r="AH33" s="48"/>
      <c r="AI33" s="49"/>
      <c r="AJ33" s="251"/>
      <c r="AK33" s="251"/>
      <c r="AL33" s="251"/>
      <c r="AM33" s="251"/>
      <c r="AN33" s="251"/>
      <c r="AO33" s="251"/>
      <c r="AP33" s="251"/>
      <c r="AQ33" s="251"/>
      <c r="AR33" s="252"/>
      <c r="AS33" s="253"/>
      <c r="AT33" s="358"/>
      <c r="AU33" s="269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1" t="s">
        <v>9</v>
      </c>
      <c r="BG33" s="272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9"/>
      <c r="BS33" s="260" t="s">
        <v>10</v>
      </c>
      <c r="BT33" s="261"/>
      <c r="BU33" s="261"/>
      <c r="BV33" s="261"/>
      <c r="BW33" s="262"/>
      <c r="BY33" s="63"/>
    </row>
    <row r="34" spans="1:77" ht="15" customHeight="1" x14ac:dyDescent="0.2">
      <c r="A34" s="245" t="s">
        <v>31</v>
      </c>
      <c r="B34" s="246"/>
      <c r="C34" s="247"/>
      <c r="D34" s="248"/>
      <c r="E34" s="248"/>
      <c r="F34" s="248"/>
      <c r="G34" s="248"/>
      <c r="H34" s="248"/>
      <c r="I34" s="248"/>
      <c r="J34" s="248"/>
      <c r="K34" s="248"/>
      <c r="L34" s="47"/>
      <c r="M34" s="46"/>
      <c r="N34" s="249"/>
      <c r="O34" s="249"/>
      <c r="P34" s="249"/>
      <c r="Q34" s="249"/>
      <c r="R34" s="249"/>
      <c r="S34" s="249"/>
      <c r="T34" s="249"/>
      <c r="U34" s="249"/>
      <c r="V34" s="250"/>
      <c r="W34" s="230"/>
      <c r="X34" s="231"/>
      <c r="Y34" s="247"/>
      <c r="Z34" s="248"/>
      <c r="AA34" s="248"/>
      <c r="AB34" s="248"/>
      <c r="AC34" s="248"/>
      <c r="AD34" s="248"/>
      <c r="AE34" s="248"/>
      <c r="AF34" s="248"/>
      <c r="AG34" s="248"/>
      <c r="AH34" s="47"/>
      <c r="AI34" s="46"/>
      <c r="AJ34" s="249"/>
      <c r="AK34" s="249"/>
      <c r="AL34" s="249"/>
      <c r="AM34" s="249"/>
      <c r="AN34" s="249"/>
      <c r="AO34" s="249"/>
      <c r="AP34" s="249"/>
      <c r="AQ34" s="249"/>
      <c r="AR34" s="250"/>
      <c r="AS34" s="230"/>
      <c r="AT34" s="231"/>
      <c r="AU34" s="275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34" t="s">
        <v>23</v>
      </c>
      <c r="BG34" s="235"/>
      <c r="BH34" s="232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6"/>
      <c r="BT34" s="237"/>
      <c r="BU34" s="237"/>
      <c r="BV34" s="237"/>
      <c r="BW34" s="238"/>
      <c r="BY34" s="63"/>
    </row>
    <row r="35" spans="1:77" ht="33" customHeight="1" x14ac:dyDescent="0.2">
      <c r="A35" s="263">
        <v>4</v>
      </c>
      <c r="B35" s="264"/>
      <c r="C35" s="265"/>
      <c r="D35" s="266"/>
      <c r="E35" s="266"/>
      <c r="F35" s="266"/>
      <c r="G35" s="266"/>
      <c r="H35" s="266"/>
      <c r="I35" s="266"/>
      <c r="J35" s="266"/>
      <c r="K35" s="266"/>
      <c r="L35" s="44"/>
      <c r="M35" s="45"/>
      <c r="N35" s="267"/>
      <c r="O35" s="267"/>
      <c r="P35" s="267"/>
      <c r="Q35" s="267"/>
      <c r="R35" s="267"/>
      <c r="S35" s="267"/>
      <c r="T35" s="267"/>
      <c r="U35" s="267"/>
      <c r="V35" s="268"/>
      <c r="W35" s="253"/>
      <c r="X35" s="358"/>
      <c r="Y35" s="368"/>
      <c r="Z35" s="369"/>
      <c r="AA35" s="369"/>
      <c r="AB35" s="369"/>
      <c r="AC35" s="369"/>
      <c r="AD35" s="369"/>
      <c r="AE35" s="369"/>
      <c r="AF35" s="369"/>
      <c r="AG35" s="369"/>
      <c r="AH35" s="48"/>
      <c r="AI35" s="49"/>
      <c r="AJ35" s="251"/>
      <c r="AK35" s="251"/>
      <c r="AL35" s="251"/>
      <c r="AM35" s="251"/>
      <c r="AN35" s="251"/>
      <c r="AO35" s="251"/>
      <c r="AP35" s="251"/>
      <c r="AQ35" s="251"/>
      <c r="AR35" s="252"/>
      <c r="AS35" s="253"/>
      <c r="AT35" s="358"/>
      <c r="AU35" s="255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83" t="s">
        <v>9</v>
      </c>
      <c r="BG35" s="284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9"/>
      <c r="BS35" s="260" t="s">
        <v>10</v>
      </c>
      <c r="BT35" s="261"/>
      <c r="BU35" s="261"/>
      <c r="BV35" s="261"/>
      <c r="BW35" s="262"/>
      <c r="BY35" s="63"/>
    </row>
    <row r="36" spans="1:77" ht="15" customHeight="1" x14ac:dyDescent="0.2">
      <c r="A36" s="245" t="s">
        <v>31</v>
      </c>
      <c r="B36" s="246"/>
      <c r="C36" s="247"/>
      <c r="D36" s="248"/>
      <c r="E36" s="248"/>
      <c r="F36" s="248"/>
      <c r="G36" s="248"/>
      <c r="H36" s="248"/>
      <c r="I36" s="248"/>
      <c r="J36" s="248"/>
      <c r="K36" s="248"/>
      <c r="L36" s="47"/>
      <c r="M36" s="46"/>
      <c r="N36" s="249"/>
      <c r="O36" s="249"/>
      <c r="P36" s="249"/>
      <c r="Q36" s="249"/>
      <c r="R36" s="249"/>
      <c r="S36" s="249"/>
      <c r="T36" s="249"/>
      <c r="U36" s="249"/>
      <c r="V36" s="250"/>
      <c r="W36" s="230"/>
      <c r="X36" s="231"/>
      <c r="Y36" s="247"/>
      <c r="Z36" s="248"/>
      <c r="AA36" s="248"/>
      <c r="AB36" s="248"/>
      <c r="AC36" s="248"/>
      <c r="AD36" s="248"/>
      <c r="AE36" s="248"/>
      <c r="AF36" s="248"/>
      <c r="AG36" s="248"/>
      <c r="AH36" s="47"/>
      <c r="AI36" s="46"/>
      <c r="AJ36" s="249"/>
      <c r="AK36" s="249"/>
      <c r="AL36" s="249"/>
      <c r="AM36" s="249"/>
      <c r="AN36" s="249"/>
      <c r="AO36" s="249"/>
      <c r="AP36" s="249"/>
      <c r="AQ36" s="249"/>
      <c r="AR36" s="250"/>
      <c r="AS36" s="230"/>
      <c r="AT36" s="231"/>
      <c r="AU36" s="232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4" t="s">
        <v>23</v>
      </c>
      <c r="BG36" s="235"/>
      <c r="BH36" s="232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6"/>
      <c r="BT36" s="237"/>
      <c r="BU36" s="237"/>
      <c r="BV36" s="237"/>
      <c r="BW36" s="238"/>
      <c r="BY36" s="63"/>
    </row>
    <row r="37" spans="1:77" ht="33" customHeight="1" x14ac:dyDescent="0.2">
      <c r="A37" s="263">
        <v>5</v>
      </c>
      <c r="B37" s="264"/>
      <c r="C37" s="265"/>
      <c r="D37" s="266"/>
      <c r="E37" s="266"/>
      <c r="F37" s="266"/>
      <c r="G37" s="266"/>
      <c r="H37" s="266"/>
      <c r="I37" s="266"/>
      <c r="J37" s="266"/>
      <c r="K37" s="266"/>
      <c r="L37" s="44"/>
      <c r="M37" s="45"/>
      <c r="N37" s="267"/>
      <c r="O37" s="267"/>
      <c r="P37" s="267"/>
      <c r="Q37" s="267"/>
      <c r="R37" s="267"/>
      <c r="S37" s="267"/>
      <c r="T37" s="267"/>
      <c r="U37" s="267"/>
      <c r="V37" s="268"/>
      <c r="W37" s="253"/>
      <c r="X37" s="358"/>
      <c r="Y37" s="368"/>
      <c r="Z37" s="369"/>
      <c r="AA37" s="369"/>
      <c r="AB37" s="369"/>
      <c r="AC37" s="369"/>
      <c r="AD37" s="369"/>
      <c r="AE37" s="369"/>
      <c r="AF37" s="369"/>
      <c r="AG37" s="369"/>
      <c r="AH37" s="48"/>
      <c r="AI37" s="49"/>
      <c r="AJ37" s="251"/>
      <c r="AK37" s="251"/>
      <c r="AL37" s="251"/>
      <c r="AM37" s="251"/>
      <c r="AN37" s="251"/>
      <c r="AO37" s="251"/>
      <c r="AP37" s="251"/>
      <c r="AQ37" s="251"/>
      <c r="AR37" s="252"/>
      <c r="AS37" s="253"/>
      <c r="AT37" s="358"/>
      <c r="AU37" s="269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1" t="s">
        <v>9</v>
      </c>
      <c r="BG37" s="272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9"/>
      <c r="BS37" s="260" t="s">
        <v>10</v>
      </c>
      <c r="BT37" s="261"/>
      <c r="BU37" s="261"/>
      <c r="BV37" s="261"/>
      <c r="BW37" s="262"/>
      <c r="BY37" s="63"/>
    </row>
    <row r="38" spans="1:77" ht="15" customHeight="1" x14ac:dyDescent="0.2">
      <c r="A38" s="245" t="s">
        <v>31</v>
      </c>
      <c r="B38" s="246"/>
      <c r="C38" s="247"/>
      <c r="D38" s="248"/>
      <c r="E38" s="248"/>
      <c r="F38" s="248"/>
      <c r="G38" s="248"/>
      <c r="H38" s="248"/>
      <c r="I38" s="248"/>
      <c r="J38" s="248"/>
      <c r="K38" s="248"/>
      <c r="L38" s="47"/>
      <c r="M38" s="46"/>
      <c r="N38" s="249"/>
      <c r="O38" s="249"/>
      <c r="P38" s="249"/>
      <c r="Q38" s="249"/>
      <c r="R38" s="249"/>
      <c r="S38" s="249"/>
      <c r="T38" s="249"/>
      <c r="U38" s="249"/>
      <c r="V38" s="250"/>
      <c r="W38" s="230"/>
      <c r="X38" s="231"/>
      <c r="Y38" s="247"/>
      <c r="Z38" s="248"/>
      <c r="AA38" s="248"/>
      <c r="AB38" s="248"/>
      <c r="AC38" s="248"/>
      <c r="AD38" s="248"/>
      <c r="AE38" s="248"/>
      <c r="AF38" s="248"/>
      <c r="AG38" s="248"/>
      <c r="AH38" s="47"/>
      <c r="AI38" s="46"/>
      <c r="AJ38" s="249"/>
      <c r="AK38" s="249"/>
      <c r="AL38" s="249"/>
      <c r="AM38" s="249"/>
      <c r="AN38" s="249"/>
      <c r="AO38" s="249"/>
      <c r="AP38" s="249"/>
      <c r="AQ38" s="249"/>
      <c r="AR38" s="250"/>
      <c r="AS38" s="230"/>
      <c r="AT38" s="231"/>
      <c r="AU38" s="275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34" t="s">
        <v>23</v>
      </c>
      <c r="BG38" s="235"/>
      <c r="BH38" s="232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6"/>
      <c r="BT38" s="237"/>
      <c r="BU38" s="237"/>
      <c r="BV38" s="237"/>
      <c r="BW38" s="238"/>
      <c r="BY38" s="63"/>
    </row>
    <row r="39" spans="1:77" ht="33" customHeight="1" x14ac:dyDescent="0.2">
      <c r="A39" s="263">
        <v>6</v>
      </c>
      <c r="B39" s="264"/>
      <c r="C39" s="265"/>
      <c r="D39" s="266"/>
      <c r="E39" s="266"/>
      <c r="F39" s="266"/>
      <c r="G39" s="266"/>
      <c r="H39" s="266"/>
      <c r="I39" s="266"/>
      <c r="J39" s="266"/>
      <c r="K39" s="266"/>
      <c r="L39" s="44"/>
      <c r="M39" s="45"/>
      <c r="N39" s="267"/>
      <c r="O39" s="267"/>
      <c r="P39" s="267"/>
      <c r="Q39" s="267"/>
      <c r="R39" s="267"/>
      <c r="S39" s="267"/>
      <c r="T39" s="267"/>
      <c r="U39" s="267"/>
      <c r="V39" s="268"/>
      <c r="W39" s="253"/>
      <c r="X39" s="358"/>
      <c r="Y39" s="368"/>
      <c r="Z39" s="369"/>
      <c r="AA39" s="369"/>
      <c r="AB39" s="369"/>
      <c r="AC39" s="369"/>
      <c r="AD39" s="369"/>
      <c r="AE39" s="369"/>
      <c r="AF39" s="369"/>
      <c r="AG39" s="369"/>
      <c r="AH39" s="48"/>
      <c r="AI39" s="49"/>
      <c r="AJ39" s="251"/>
      <c r="AK39" s="251"/>
      <c r="AL39" s="251"/>
      <c r="AM39" s="251"/>
      <c r="AN39" s="251"/>
      <c r="AO39" s="251"/>
      <c r="AP39" s="251"/>
      <c r="AQ39" s="251"/>
      <c r="AR39" s="252"/>
      <c r="AS39" s="253"/>
      <c r="AT39" s="358"/>
      <c r="AU39" s="255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71" t="s">
        <v>9</v>
      </c>
      <c r="BG39" s="272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9"/>
      <c r="BS39" s="260" t="s">
        <v>10</v>
      </c>
      <c r="BT39" s="261"/>
      <c r="BU39" s="261"/>
      <c r="BV39" s="261"/>
      <c r="BW39" s="262"/>
      <c r="BY39" s="63"/>
    </row>
    <row r="40" spans="1:77" ht="15" customHeight="1" x14ac:dyDescent="0.2">
      <c r="A40" s="245" t="s">
        <v>31</v>
      </c>
      <c r="B40" s="246"/>
      <c r="C40" s="247"/>
      <c r="D40" s="248"/>
      <c r="E40" s="248"/>
      <c r="F40" s="248"/>
      <c r="G40" s="248"/>
      <c r="H40" s="248"/>
      <c r="I40" s="248"/>
      <c r="J40" s="248"/>
      <c r="K40" s="248"/>
      <c r="L40" s="47"/>
      <c r="M40" s="46"/>
      <c r="N40" s="249"/>
      <c r="O40" s="249"/>
      <c r="P40" s="249"/>
      <c r="Q40" s="249"/>
      <c r="R40" s="249"/>
      <c r="S40" s="249"/>
      <c r="T40" s="249"/>
      <c r="U40" s="249"/>
      <c r="V40" s="250"/>
      <c r="W40" s="230"/>
      <c r="X40" s="231"/>
      <c r="Y40" s="247"/>
      <c r="Z40" s="248"/>
      <c r="AA40" s="248"/>
      <c r="AB40" s="248"/>
      <c r="AC40" s="248"/>
      <c r="AD40" s="248"/>
      <c r="AE40" s="248"/>
      <c r="AF40" s="248"/>
      <c r="AG40" s="248"/>
      <c r="AH40" s="47"/>
      <c r="AI40" s="46"/>
      <c r="AJ40" s="249"/>
      <c r="AK40" s="249"/>
      <c r="AL40" s="249"/>
      <c r="AM40" s="249"/>
      <c r="AN40" s="249"/>
      <c r="AO40" s="249"/>
      <c r="AP40" s="249"/>
      <c r="AQ40" s="249"/>
      <c r="AR40" s="250"/>
      <c r="AS40" s="230"/>
      <c r="AT40" s="231"/>
      <c r="AU40" s="232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4" t="s">
        <v>23</v>
      </c>
      <c r="BG40" s="235"/>
      <c r="BH40" s="232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6"/>
      <c r="BT40" s="237"/>
      <c r="BU40" s="237"/>
      <c r="BV40" s="237"/>
      <c r="BW40" s="238"/>
      <c r="BY40" s="63"/>
    </row>
    <row r="41" spans="1:77" ht="33" customHeight="1" x14ac:dyDescent="0.2">
      <c r="A41" s="263">
        <v>7</v>
      </c>
      <c r="B41" s="264"/>
      <c r="C41" s="265"/>
      <c r="D41" s="266"/>
      <c r="E41" s="266"/>
      <c r="F41" s="266"/>
      <c r="G41" s="266"/>
      <c r="H41" s="266"/>
      <c r="I41" s="266"/>
      <c r="J41" s="266"/>
      <c r="K41" s="266"/>
      <c r="L41" s="44"/>
      <c r="M41" s="45"/>
      <c r="N41" s="267"/>
      <c r="O41" s="267"/>
      <c r="P41" s="267"/>
      <c r="Q41" s="267"/>
      <c r="R41" s="267"/>
      <c r="S41" s="267"/>
      <c r="T41" s="267"/>
      <c r="U41" s="267"/>
      <c r="V41" s="268"/>
      <c r="W41" s="253"/>
      <c r="X41" s="358"/>
      <c r="Y41" s="368"/>
      <c r="Z41" s="369"/>
      <c r="AA41" s="369"/>
      <c r="AB41" s="369"/>
      <c r="AC41" s="369"/>
      <c r="AD41" s="369"/>
      <c r="AE41" s="369"/>
      <c r="AF41" s="369"/>
      <c r="AG41" s="369"/>
      <c r="AH41" s="48"/>
      <c r="AI41" s="49"/>
      <c r="AJ41" s="251"/>
      <c r="AK41" s="251"/>
      <c r="AL41" s="251"/>
      <c r="AM41" s="251"/>
      <c r="AN41" s="251"/>
      <c r="AO41" s="251"/>
      <c r="AP41" s="251"/>
      <c r="AQ41" s="251"/>
      <c r="AR41" s="252"/>
      <c r="AS41" s="253"/>
      <c r="AT41" s="358"/>
      <c r="AU41" s="269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1" t="s">
        <v>9</v>
      </c>
      <c r="BG41" s="272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9"/>
      <c r="BS41" s="260" t="s">
        <v>10</v>
      </c>
      <c r="BT41" s="261"/>
      <c r="BU41" s="261"/>
      <c r="BV41" s="261"/>
      <c r="BW41" s="262"/>
      <c r="BY41" s="63"/>
    </row>
    <row r="42" spans="1:77" ht="15" customHeight="1" x14ac:dyDescent="0.2">
      <c r="A42" s="245" t="s">
        <v>31</v>
      </c>
      <c r="B42" s="246"/>
      <c r="C42" s="247"/>
      <c r="D42" s="248"/>
      <c r="E42" s="248"/>
      <c r="F42" s="248"/>
      <c r="G42" s="248"/>
      <c r="H42" s="248"/>
      <c r="I42" s="248"/>
      <c r="J42" s="248"/>
      <c r="K42" s="248"/>
      <c r="L42" s="47"/>
      <c r="M42" s="46"/>
      <c r="N42" s="249"/>
      <c r="O42" s="249"/>
      <c r="P42" s="249"/>
      <c r="Q42" s="249"/>
      <c r="R42" s="249"/>
      <c r="S42" s="249"/>
      <c r="T42" s="249"/>
      <c r="U42" s="249"/>
      <c r="V42" s="250"/>
      <c r="W42" s="230"/>
      <c r="X42" s="231"/>
      <c r="Y42" s="247"/>
      <c r="Z42" s="248"/>
      <c r="AA42" s="248"/>
      <c r="AB42" s="248"/>
      <c r="AC42" s="248"/>
      <c r="AD42" s="248"/>
      <c r="AE42" s="248"/>
      <c r="AF42" s="248"/>
      <c r="AG42" s="248"/>
      <c r="AH42" s="47"/>
      <c r="AI42" s="46"/>
      <c r="AJ42" s="249"/>
      <c r="AK42" s="249"/>
      <c r="AL42" s="249"/>
      <c r="AM42" s="249"/>
      <c r="AN42" s="249"/>
      <c r="AO42" s="249"/>
      <c r="AP42" s="249"/>
      <c r="AQ42" s="249"/>
      <c r="AR42" s="250"/>
      <c r="AS42" s="230"/>
      <c r="AT42" s="231"/>
      <c r="AU42" s="232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4" t="s">
        <v>23</v>
      </c>
      <c r="BG42" s="235"/>
      <c r="BH42" s="232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6"/>
      <c r="BT42" s="237"/>
      <c r="BU42" s="237"/>
      <c r="BV42" s="237"/>
      <c r="BW42" s="238"/>
      <c r="BY42" s="63"/>
    </row>
    <row r="43" spans="1:77" ht="33" customHeight="1" x14ac:dyDescent="0.2">
      <c r="A43" s="263">
        <v>8</v>
      </c>
      <c r="B43" s="264"/>
      <c r="C43" s="265"/>
      <c r="D43" s="266"/>
      <c r="E43" s="266"/>
      <c r="F43" s="266"/>
      <c r="G43" s="266"/>
      <c r="H43" s="266"/>
      <c r="I43" s="266"/>
      <c r="J43" s="266"/>
      <c r="K43" s="266"/>
      <c r="L43" s="44"/>
      <c r="M43" s="45"/>
      <c r="N43" s="267"/>
      <c r="O43" s="267"/>
      <c r="P43" s="267"/>
      <c r="Q43" s="267"/>
      <c r="R43" s="267"/>
      <c r="S43" s="267"/>
      <c r="T43" s="267"/>
      <c r="U43" s="267"/>
      <c r="V43" s="268"/>
      <c r="W43" s="253"/>
      <c r="X43" s="358"/>
      <c r="Y43" s="368"/>
      <c r="Z43" s="369"/>
      <c r="AA43" s="369"/>
      <c r="AB43" s="369"/>
      <c r="AC43" s="369"/>
      <c r="AD43" s="369"/>
      <c r="AE43" s="369"/>
      <c r="AF43" s="369"/>
      <c r="AG43" s="369"/>
      <c r="AH43" s="48"/>
      <c r="AI43" s="49"/>
      <c r="AJ43" s="251"/>
      <c r="AK43" s="251"/>
      <c r="AL43" s="251"/>
      <c r="AM43" s="251"/>
      <c r="AN43" s="251"/>
      <c r="AO43" s="251"/>
      <c r="AP43" s="251"/>
      <c r="AQ43" s="251"/>
      <c r="AR43" s="252"/>
      <c r="AS43" s="253"/>
      <c r="AT43" s="358"/>
      <c r="AU43" s="269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1" t="s">
        <v>9</v>
      </c>
      <c r="BG43" s="272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9"/>
      <c r="BS43" s="260" t="s">
        <v>10</v>
      </c>
      <c r="BT43" s="261"/>
      <c r="BU43" s="261"/>
      <c r="BV43" s="261"/>
      <c r="BW43" s="262"/>
      <c r="BY43" s="63"/>
    </row>
    <row r="44" spans="1:77" ht="15" customHeight="1" x14ac:dyDescent="0.2">
      <c r="A44" s="245" t="s">
        <v>31</v>
      </c>
      <c r="B44" s="246"/>
      <c r="C44" s="247"/>
      <c r="D44" s="248"/>
      <c r="E44" s="248"/>
      <c r="F44" s="248"/>
      <c r="G44" s="248"/>
      <c r="H44" s="248"/>
      <c r="I44" s="248"/>
      <c r="J44" s="248"/>
      <c r="K44" s="248"/>
      <c r="L44" s="47"/>
      <c r="M44" s="46"/>
      <c r="N44" s="249"/>
      <c r="O44" s="249"/>
      <c r="P44" s="249"/>
      <c r="Q44" s="249"/>
      <c r="R44" s="249"/>
      <c r="S44" s="249"/>
      <c r="T44" s="249"/>
      <c r="U44" s="249"/>
      <c r="V44" s="250"/>
      <c r="W44" s="230"/>
      <c r="X44" s="231"/>
      <c r="Y44" s="247"/>
      <c r="Z44" s="248"/>
      <c r="AA44" s="248"/>
      <c r="AB44" s="248"/>
      <c r="AC44" s="248"/>
      <c r="AD44" s="248"/>
      <c r="AE44" s="248"/>
      <c r="AF44" s="248"/>
      <c r="AG44" s="248"/>
      <c r="AH44" s="47"/>
      <c r="AI44" s="46"/>
      <c r="AJ44" s="249"/>
      <c r="AK44" s="249"/>
      <c r="AL44" s="249"/>
      <c r="AM44" s="249"/>
      <c r="AN44" s="249"/>
      <c r="AO44" s="249"/>
      <c r="AP44" s="249"/>
      <c r="AQ44" s="249"/>
      <c r="AR44" s="250"/>
      <c r="AS44" s="230"/>
      <c r="AT44" s="231"/>
      <c r="AU44" s="275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34" t="s">
        <v>23</v>
      </c>
      <c r="BG44" s="235"/>
      <c r="BH44" s="232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6"/>
      <c r="BT44" s="237"/>
      <c r="BU44" s="237"/>
      <c r="BV44" s="237"/>
      <c r="BW44" s="238"/>
      <c r="BY44" s="63"/>
    </row>
    <row r="45" spans="1:77" ht="33" customHeight="1" x14ac:dyDescent="0.2">
      <c r="A45" s="353">
        <v>9</v>
      </c>
      <c r="B45" s="354"/>
      <c r="C45" s="296"/>
      <c r="D45" s="297"/>
      <c r="E45" s="297"/>
      <c r="F45" s="297"/>
      <c r="G45" s="297"/>
      <c r="H45" s="297"/>
      <c r="I45" s="297"/>
      <c r="J45" s="297"/>
      <c r="K45" s="297"/>
      <c r="L45" s="79"/>
      <c r="M45" s="80"/>
      <c r="N45" s="298"/>
      <c r="O45" s="298"/>
      <c r="P45" s="298"/>
      <c r="Q45" s="298"/>
      <c r="R45" s="298"/>
      <c r="S45" s="298"/>
      <c r="T45" s="298"/>
      <c r="U45" s="298"/>
      <c r="V45" s="299"/>
      <c r="W45" s="253"/>
      <c r="X45" s="358"/>
      <c r="Y45" s="356"/>
      <c r="Z45" s="357"/>
      <c r="AA45" s="357"/>
      <c r="AB45" s="357"/>
      <c r="AC45" s="357"/>
      <c r="AD45" s="357"/>
      <c r="AE45" s="357"/>
      <c r="AF45" s="357"/>
      <c r="AG45" s="357"/>
      <c r="AH45" s="81"/>
      <c r="AI45" s="82"/>
      <c r="AJ45" s="286"/>
      <c r="AK45" s="286"/>
      <c r="AL45" s="286"/>
      <c r="AM45" s="286"/>
      <c r="AN45" s="286"/>
      <c r="AO45" s="286"/>
      <c r="AP45" s="286"/>
      <c r="AQ45" s="286"/>
      <c r="AR45" s="287"/>
      <c r="AS45" s="253"/>
      <c r="AT45" s="358"/>
      <c r="AU45" s="255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359" t="s">
        <v>9</v>
      </c>
      <c r="BG45" s="350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3"/>
      <c r="BS45" s="360" t="s">
        <v>10</v>
      </c>
      <c r="BT45" s="361"/>
      <c r="BU45" s="361"/>
      <c r="BV45" s="361"/>
      <c r="BW45" s="362"/>
      <c r="BY45" s="63"/>
    </row>
    <row r="46" spans="1:77" ht="15" customHeight="1" x14ac:dyDescent="0.2">
      <c r="A46" s="245" t="s">
        <v>31</v>
      </c>
      <c r="B46" s="246"/>
      <c r="C46" s="247"/>
      <c r="D46" s="248"/>
      <c r="E46" s="248"/>
      <c r="F46" s="248"/>
      <c r="G46" s="248"/>
      <c r="H46" s="248"/>
      <c r="I46" s="248"/>
      <c r="J46" s="248"/>
      <c r="K46" s="248"/>
      <c r="L46" s="47"/>
      <c r="M46" s="46"/>
      <c r="N46" s="249"/>
      <c r="O46" s="249"/>
      <c r="P46" s="249"/>
      <c r="Q46" s="249"/>
      <c r="R46" s="249"/>
      <c r="S46" s="249"/>
      <c r="T46" s="249"/>
      <c r="U46" s="249"/>
      <c r="V46" s="250"/>
      <c r="W46" s="230"/>
      <c r="X46" s="231"/>
      <c r="Y46" s="247"/>
      <c r="Z46" s="248"/>
      <c r="AA46" s="248"/>
      <c r="AB46" s="248"/>
      <c r="AC46" s="248"/>
      <c r="AD46" s="248"/>
      <c r="AE46" s="248"/>
      <c r="AF46" s="248"/>
      <c r="AG46" s="248"/>
      <c r="AH46" s="47"/>
      <c r="AI46" s="46"/>
      <c r="AJ46" s="249"/>
      <c r="AK46" s="249"/>
      <c r="AL46" s="249"/>
      <c r="AM46" s="249"/>
      <c r="AN46" s="249"/>
      <c r="AO46" s="249"/>
      <c r="AP46" s="249"/>
      <c r="AQ46" s="249"/>
      <c r="AR46" s="250"/>
      <c r="AS46" s="230"/>
      <c r="AT46" s="231"/>
      <c r="AU46" s="232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4" t="s">
        <v>23</v>
      </c>
      <c r="BG46" s="235"/>
      <c r="BH46" s="232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6"/>
      <c r="BT46" s="237"/>
      <c r="BU46" s="237"/>
      <c r="BV46" s="237"/>
      <c r="BW46" s="238"/>
    </row>
    <row r="47" spans="1:77" ht="33" customHeight="1" x14ac:dyDescent="0.2">
      <c r="A47" s="263">
        <v>10</v>
      </c>
      <c r="B47" s="264"/>
      <c r="C47" s="265"/>
      <c r="D47" s="266"/>
      <c r="E47" s="266"/>
      <c r="F47" s="266"/>
      <c r="G47" s="266"/>
      <c r="H47" s="266"/>
      <c r="I47" s="266"/>
      <c r="J47" s="266"/>
      <c r="K47" s="266"/>
      <c r="L47" s="44"/>
      <c r="M47" s="45"/>
      <c r="N47" s="267"/>
      <c r="O47" s="267"/>
      <c r="P47" s="267"/>
      <c r="Q47" s="267"/>
      <c r="R47" s="267"/>
      <c r="S47" s="267"/>
      <c r="T47" s="267"/>
      <c r="U47" s="267"/>
      <c r="V47" s="268"/>
      <c r="W47" s="253"/>
      <c r="X47" s="358"/>
      <c r="Y47" s="368"/>
      <c r="Z47" s="369"/>
      <c r="AA47" s="369"/>
      <c r="AB47" s="369"/>
      <c r="AC47" s="369"/>
      <c r="AD47" s="369"/>
      <c r="AE47" s="369"/>
      <c r="AF47" s="369"/>
      <c r="AG47" s="369"/>
      <c r="AH47" s="48"/>
      <c r="AI47" s="49"/>
      <c r="AJ47" s="251"/>
      <c r="AK47" s="251"/>
      <c r="AL47" s="251"/>
      <c r="AM47" s="251"/>
      <c r="AN47" s="251"/>
      <c r="AO47" s="251"/>
      <c r="AP47" s="251"/>
      <c r="AQ47" s="251"/>
      <c r="AR47" s="252"/>
      <c r="AS47" s="253"/>
      <c r="AT47" s="358"/>
      <c r="AU47" s="269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1" t="s">
        <v>9</v>
      </c>
      <c r="BG47" s="272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9"/>
      <c r="BS47" s="260" t="s">
        <v>10</v>
      </c>
      <c r="BT47" s="261"/>
      <c r="BU47" s="261"/>
      <c r="BV47" s="261"/>
      <c r="BW47" s="262"/>
    </row>
    <row r="48" spans="1:77" ht="21" customHeight="1" x14ac:dyDescent="0.2">
      <c r="A48" s="245" t="s">
        <v>31</v>
      </c>
      <c r="B48" s="246"/>
      <c r="C48" s="247"/>
      <c r="D48" s="248"/>
      <c r="E48" s="248"/>
      <c r="F48" s="248"/>
      <c r="G48" s="248"/>
      <c r="H48" s="248"/>
      <c r="I48" s="248"/>
      <c r="J48" s="248"/>
      <c r="K48" s="248"/>
      <c r="L48" s="47"/>
      <c r="M48" s="46"/>
      <c r="N48" s="249"/>
      <c r="O48" s="249"/>
      <c r="P48" s="249"/>
      <c r="Q48" s="249"/>
      <c r="R48" s="249"/>
      <c r="S48" s="249"/>
      <c r="T48" s="249"/>
      <c r="U48" s="249"/>
      <c r="V48" s="250"/>
      <c r="W48" s="230"/>
      <c r="X48" s="231"/>
      <c r="Y48" s="247"/>
      <c r="Z48" s="248"/>
      <c r="AA48" s="248"/>
      <c r="AB48" s="248"/>
      <c r="AC48" s="248"/>
      <c r="AD48" s="248"/>
      <c r="AE48" s="248"/>
      <c r="AF48" s="248"/>
      <c r="AG48" s="248"/>
      <c r="AH48" s="47"/>
      <c r="AI48" s="46"/>
      <c r="AJ48" s="249"/>
      <c r="AK48" s="249"/>
      <c r="AL48" s="249"/>
      <c r="AM48" s="249"/>
      <c r="AN48" s="249"/>
      <c r="AO48" s="249"/>
      <c r="AP48" s="249"/>
      <c r="AQ48" s="249"/>
      <c r="AR48" s="250"/>
      <c r="AS48" s="230"/>
      <c r="AT48" s="231"/>
      <c r="AU48" s="232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4" t="s">
        <v>23</v>
      </c>
      <c r="BG48" s="235"/>
      <c r="BH48" s="232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6"/>
      <c r="BT48" s="237"/>
      <c r="BU48" s="237"/>
      <c r="BV48" s="237"/>
      <c r="BW48" s="238"/>
    </row>
    <row r="49" spans="1:75" ht="33" customHeight="1" x14ac:dyDescent="0.2">
      <c r="A49" s="263">
        <v>11</v>
      </c>
      <c r="B49" s="264"/>
      <c r="C49" s="265"/>
      <c r="D49" s="266"/>
      <c r="E49" s="266"/>
      <c r="F49" s="266"/>
      <c r="G49" s="266"/>
      <c r="H49" s="266"/>
      <c r="I49" s="266"/>
      <c r="J49" s="266"/>
      <c r="K49" s="266"/>
      <c r="L49" s="44"/>
      <c r="M49" s="45"/>
      <c r="N49" s="267"/>
      <c r="O49" s="267"/>
      <c r="P49" s="267"/>
      <c r="Q49" s="267"/>
      <c r="R49" s="267"/>
      <c r="S49" s="267"/>
      <c r="T49" s="267"/>
      <c r="U49" s="267"/>
      <c r="V49" s="268"/>
      <c r="W49" s="253"/>
      <c r="X49" s="358"/>
      <c r="Y49" s="368"/>
      <c r="Z49" s="369"/>
      <c r="AA49" s="369"/>
      <c r="AB49" s="369"/>
      <c r="AC49" s="369"/>
      <c r="AD49" s="369"/>
      <c r="AE49" s="369"/>
      <c r="AF49" s="369"/>
      <c r="AG49" s="369"/>
      <c r="AH49" s="48"/>
      <c r="AI49" s="49"/>
      <c r="AJ49" s="251"/>
      <c r="AK49" s="251"/>
      <c r="AL49" s="251"/>
      <c r="AM49" s="251"/>
      <c r="AN49" s="251"/>
      <c r="AO49" s="251"/>
      <c r="AP49" s="251"/>
      <c r="AQ49" s="251"/>
      <c r="AR49" s="252"/>
      <c r="AS49" s="253"/>
      <c r="AT49" s="358"/>
      <c r="AU49" s="269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1" t="s">
        <v>9</v>
      </c>
      <c r="BG49" s="272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9"/>
      <c r="BS49" s="260" t="s">
        <v>10</v>
      </c>
      <c r="BT49" s="261"/>
      <c r="BU49" s="261"/>
      <c r="BV49" s="261"/>
      <c r="BW49" s="262"/>
    </row>
    <row r="50" spans="1:75" ht="15" customHeight="1" x14ac:dyDescent="0.2">
      <c r="A50" s="366" t="s">
        <v>31</v>
      </c>
      <c r="B50" s="367"/>
      <c r="C50" s="281"/>
      <c r="D50" s="282"/>
      <c r="E50" s="282"/>
      <c r="F50" s="282"/>
      <c r="G50" s="282"/>
      <c r="H50" s="282"/>
      <c r="I50" s="282"/>
      <c r="J50" s="282"/>
      <c r="K50" s="282"/>
      <c r="L50" s="83"/>
      <c r="M50" s="84"/>
      <c r="N50" s="279"/>
      <c r="O50" s="279"/>
      <c r="P50" s="279"/>
      <c r="Q50" s="279"/>
      <c r="R50" s="279"/>
      <c r="S50" s="279"/>
      <c r="T50" s="279"/>
      <c r="U50" s="279"/>
      <c r="V50" s="280"/>
      <c r="W50" s="273"/>
      <c r="X50" s="274"/>
      <c r="Y50" s="281"/>
      <c r="Z50" s="282"/>
      <c r="AA50" s="282"/>
      <c r="AB50" s="282"/>
      <c r="AC50" s="282"/>
      <c r="AD50" s="282"/>
      <c r="AE50" s="282"/>
      <c r="AF50" s="282"/>
      <c r="AG50" s="282"/>
      <c r="AH50" s="83"/>
      <c r="AI50" s="84"/>
      <c r="AJ50" s="279"/>
      <c r="AK50" s="279"/>
      <c r="AL50" s="279"/>
      <c r="AM50" s="279"/>
      <c r="AN50" s="279"/>
      <c r="AO50" s="279"/>
      <c r="AP50" s="279"/>
      <c r="AQ50" s="279"/>
      <c r="AR50" s="280"/>
      <c r="AS50" s="273"/>
      <c r="AT50" s="274"/>
      <c r="AU50" s="275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7" t="s">
        <v>23</v>
      </c>
      <c r="BG50" s="278"/>
      <c r="BH50" s="275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363"/>
      <c r="BT50" s="364"/>
      <c r="BU50" s="364"/>
      <c r="BV50" s="364"/>
      <c r="BW50" s="365"/>
    </row>
    <row r="51" spans="1:75" ht="33" customHeight="1" x14ac:dyDescent="0.2">
      <c r="A51" s="353">
        <v>12</v>
      </c>
      <c r="B51" s="354"/>
      <c r="C51" s="296"/>
      <c r="D51" s="297"/>
      <c r="E51" s="297"/>
      <c r="F51" s="297"/>
      <c r="G51" s="297"/>
      <c r="H51" s="297"/>
      <c r="I51" s="297"/>
      <c r="J51" s="297"/>
      <c r="K51" s="297"/>
      <c r="L51" s="79"/>
      <c r="M51" s="80"/>
      <c r="N51" s="298"/>
      <c r="O51" s="298"/>
      <c r="P51" s="298"/>
      <c r="Q51" s="298"/>
      <c r="R51" s="298"/>
      <c r="S51" s="298"/>
      <c r="T51" s="298"/>
      <c r="U51" s="298"/>
      <c r="V51" s="299"/>
      <c r="W51" s="253"/>
      <c r="X51" s="358"/>
      <c r="Y51" s="356"/>
      <c r="Z51" s="357"/>
      <c r="AA51" s="357"/>
      <c r="AB51" s="357"/>
      <c r="AC51" s="357"/>
      <c r="AD51" s="357"/>
      <c r="AE51" s="357"/>
      <c r="AF51" s="357"/>
      <c r="AG51" s="357"/>
      <c r="AH51" s="81"/>
      <c r="AI51" s="82"/>
      <c r="AJ51" s="286"/>
      <c r="AK51" s="286"/>
      <c r="AL51" s="286"/>
      <c r="AM51" s="286"/>
      <c r="AN51" s="286"/>
      <c r="AO51" s="286"/>
      <c r="AP51" s="286"/>
      <c r="AQ51" s="286"/>
      <c r="AR51" s="287"/>
      <c r="AS51" s="253"/>
      <c r="AT51" s="358"/>
      <c r="AU51" s="255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359" t="s">
        <v>9</v>
      </c>
      <c r="BG51" s="350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3"/>
      <c r="BS51" s="360" t="s">
        <v>10</v>
      </c>
      <c r="BT51" s="361"/>
      <c r="BU51" s="361"/>
      <c r="BV51" s="361"/>
      <c r="BW51" s="362"/>
    </row>
    <row r="52" spans="1:75" ht="15" customHeight="1" x14ac:dyDescent="0.2">
      <c r="A52" s="245" t="s">
        <v>31</v>
      </c>
      <c r="B52" s="246"/>
      <c r="C52" s="247"/>
      <c r="D52" s="248"/>
      <c r="E52" s="248"/>
      <c r="F52" s="248"/>
      <c r="G52" s="248"/>
      <c r="H52" s="248"/>
      <c r="I52" s="248"/>
      <c r="J52" s="248"/>
      <c r="K52" s="248"/>
      <c r="L52" s="47"/>
      <c r="M52" s="46"/>
      <c r="N52" s="249"/>
      <c r="O52" s="249"/>
      <c r="P52" s="249"/>
      <c r="Q52" s="249"/>
      <c r="R52" s="249"/>
      <c r="S52" s="249"/>
      <c r="T52" s="249"/>
      <c r="U52" s="249"/>
      <c r="V52" s="250"/>
      <c r="W52" s="294"/>
      <c r="X52" s="295"/>
      <c r="Y52" s="247"/>
      <c r="Z52" s="248"/>
      <c r="AA52" s="248"/>
      <c r="AB52" s="248"/>
      <c r="AC52" s="248"/>
      <c r="AD52" s="248"/>
      <c r="AE52" s="248"/>
      <c r="AF52" s="248"/>
      <c r="AG52" s="248"/>
      <c r="AH52" s="47"/>
      <c r="AI52" s="46"/>
      <c r="AJ52" s="249"/>
      <c r="AK52" s="249"/>
      <c r="AL52" s="249"/>
      <c r="AM52" s="249"/>
      <c r="AN52" s="249"/>
      <c r="AO52" s="249"/>
      <c r="AP52" s="249"/>
      <c r="AQ52" s="249"/>
      <c r="AR52" s="250"/>
      <c r="AS52" s="294"/>
      <c r="AT52" s="295"/>
      <c r="AU52" s="232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4" t="s">
        <v>23</v>
      </c>
      <c r="BG52" s="235"/>
      <c r="BH52" s="232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6"/>
      <c r="BT52" s="237"/>
      <c r="BU52" s="237"/>
      <c r="BV52" s="237"/>
      <c r="BW52" s="238"/>
    </row>
    <row r="53" spans="1:75" ht="33" customHeight="1" x14ac:dyDescent="0.2">
      <c r="A53" s="263">
        <v>13</v>
      </c>
      <c r="B53" s="264"/>
      <c r="C53" s="265"/>
      <c r="D53" s="266"/>
      <c r="E53" s="266"/>
      <c r="F53" s="266"/>
      <c r="G53" s="266"/>
      <c r="H53" s="266"/>
      <c r="I53" s="266"/>
      <c r="J53" s="266"/>
      <c r="K53" s="266"/>
      <c r="L53" s="44"/>
      <c r="M53" s="45"/>
      <c r="N53" s="267"/>
      <c r="O53" s="267"/>
      <c r="P53" s="267"/>
      <c r="Q53" s="267"/>
      <c r="R53" s="267"/>
      <c r="S53" s="267"/>
      <c r="T53" s="267"/>
      <c r="U53" s="267"/>
      <c r="V53" s="268"/>
      <c r="W53" s="253"/>
      <c r="X53" s="358"/>
      <c r="Y53" s="368"/>
      <c r="Z53" s="369"/>
      <c r="AA53" s="369"/>
      <c r="AB53" s="369"/>
      <c r="AC53" s="369"/>
      <c r="AD53" s="369"/>
      <c r="AE53" s="369"/>
      <c r="AF53" s="369"/>
      <c r="AG53" s="369"/>
      <c r="AH53" s="48"/>
      <c r="AI53" s="49"/>
      <c r="AJ53" s="251"/>
      <c r="AK53" s="251"/>
      <c r="AL53" s="251"/>
      <c r="AM53" s="251"/>
      <c r="AN53" s="251"/>
      <c r="AO53" s="251"/>
      <c r="AP53" s="251"/>
      <c r="AQ53" s="251"/>
      <c r="AR53" s="252"/>
      <c r="AS53" s="253"/>
      <c r="AT53" s="358"/>
      <c r="AU53" s="269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1" t="s">
        <v>9</v>
      </c>
      <c r="BG53" s="272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9"/>
      <c r="BS53" s="260" t="s">
        <v>10</v>
      </c>
      <c r="BT53" s="261"/>
      <c r="BU53" s="261"/>
      <c r="BV53" s="261"/>
      <c r="BW53" s="262"/>
    </row>
    <row r="54" spans="1:75" ht="15" customHeight="1" x14ac:dyDescent="0.2">
      <c r="A54" s="245" t="s">
        <v>31</v>
      </c>
      <c r="B54" s="246"/>
      <c r="C54" s="247"/>
      <c r="D54" s="248"/>
      <c r="E54" s="248"/>
      <c r="F54" s="248"/>
      <c r="G54" s="248"/>
      <c r="H54" s="248"/>
      <c r="I54" s="248"/>
      <c r="J54" s="248"/>
      <c r="K54" s="248"/>
      <c r="L54" s="47"/>
      <c r="M54" s="46"/>
      <c r="N54" s="249"/>
      <c r="O54" s="249"/>
      <c r="P54" s="249"/>
      <c r="Q54" s="249"/>
      <c r="R54" s="249"/>
      <c r="S54" s="249"/>
      <c r="T54" s="249"/>
      <c r="U54" s="249"/>
      <c r="V54" s="250"/>
      <c r="W54" s="230"/>
      <c r="X54" s="231"/>
      <c r="Y54" s="247"/>
      <c r="Z54" s="248"/>
      <c r="AA54" s="248"/>
      <c r="AB54" s="248"/>
      <c r="AC54" s="248"/>
      <c r="AD54" s="248"/>
      <c r="AE54" s="248"/>
      <c r="AF54" s="248"/>
      <c r="AG54" s="248"/>
      <c r="AH54" s="47"/>
      <c r="AI54" s="46"/>
      <c r="AJ54" s="249"/>
      <c r="AK54" s="249"/>
      <c r="AL54" s="249"/>
      <c r="AM54" s="249"/>
      <c r="AN54" s="249"/>
      <c r="AO54" s="249"/>
      <c r="AP54" s="249"/>
      <c r="AQ54" s="249"/>
      <c r="AR54" s="250"/>
      <c r="AS54" s="230"/>
      <c r="AT54" s="231"/>
      <c r="AU54" s="232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4" t="s">
        <v>23</v>
      </c>
      <c r="BG54" s="235"/>
      <c r="BH54" s="232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6"/>
      <c r="BT54" s="237"/>
      <c r="BU54" s="237"/>
      <c r="BV54" s="237"/>
      <c r="BW54" s="238"/>
    </row>
    <row r="55" spans="1:75" ht="33" customHeight="1" x14ac:dyDescent="0.2">
      <c r="A55" s="263">
        <v>14</v>
      </c>
      <c r="B55" s="264"/>
      <c r="C55" s="265"/>
      <c r="D55" s="266"/>
      <c r="E55" s="266"/>
      <c r="F55" s="266"/>
      <c r="G55" s="266"/>
      <c r="H55" s="266"/>
      <c r="I55" s="266"/>
      <c r="J55" s="266"/>
      <c r="K55" s="266"/>
      <c r="L55" s="44"/>
      <c r="M55" s="45"/>
      <c r="N55" s="267"/>
      <c r="O55" s="267"/>
      <c r="P55" s="267"/>
      <c r="Q55" s="267"/>
      <c r="R55" s="267"/>
      <c r="S55" s="267"/>
      <c r="T55" s="267"/>
      <c r="U55" s="267"/>
      <c r="V55" s="268"/>
      <c r="W55" s="253"/>
      <c r="X55" s="358"/>
      <c r="Y55" s="368"/>
      <c r="Z55" s="369"/>
      <c r="AA55" s="369"/>
      <c r="AB55" s="369"/>
      <c r="AC55" s="369"/>
      <c r="AD55" s="369"/>
      <c r="AE55" s="369"/>
      <c r="AF55" s="369"/>
      <c r="AG55" s="369"/>
      <c r="AH55" s="48"/>
      <c r="AI55" s="49"/>
      <c r="AJ55" s="251"/>
      <c r="AK55" s="251"/>
      <c r="AL55" s="251"/>
      <c r="AM55" s="251"/>
      <c r="AN55" s="251"/>
      <c r="AO55" s="251"/>
      <c r="AP55" s="251"/>
      <c r="AQ55" s="251"/>
      <c r="AR55" s="252"/>
      <c r="AS55" s="253"/>
      <c r="AT55" s="358"/>
      <c r="AU55" s="269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1" t="s">
        <v>9</v>
      </c>
      <c r="BG55" s="272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9"/>
      <c r="BS55" s="260" t="s">
        <v>10</v>
      </c>
      <c r="BT55" s="261"/>
      <c r="BU55" s="261"/>
      <c r="BV55" s="261"/>
      <c r="BW55" s="262"/>
    </row>
    <row r="56" spans="1:75" ht="15" customHeight="1" x14ac:dyDescent="0.2">
      <c r="A56" s="245" t="s">
        <v>31</v>
      </c>
      <c r="B56" s="246"/>
      <c r="C56" s="247"/>
      <c r="D56" s="248"/>
      <c r="E56" s="248"/>
      <c r="F56" s="248"/>
      <c r="G56" s="248"/>
      <c r="H56" s="248"/>
      <c r="I56" s="248"/>
      <c r="J56" s="248"/>
      <c r="K56" s="248"/>
      <c r="L56" s="47"/>
      <c r="M56" s="46"/>
      <c r="N56" s="249"/>
      <c r="O56" s="249"/>
      <c r="P56" s="249"/>
      <c r="Q56" s="249"/>
      <c r="R56" s="249"/>
      <c r="S56" s="249"/>
      <c r="T56" s="249"/>
      <c r="U56" s="249"/>
      <c r="V56" s="250"/>
      <c r="W56" s="230"/>
      <c r="X56" s="231"/>
      <c r="Y56" s="247"/>
      <c r="Z56" s="248"/>
      <c r="AA56" s="248"/>
      <c r="AB56" s="248"/>
      <c r="AC56" s="248"/>
      <c r="AD56" s="248"/>
      <c r="AE56" s="248"/>
      <c r="AF56" s="248"/>
      <c r="AG56" s="248"/>
      <c r="AH56" s="47"/>
      <c r="AI56" s="46"/>
      <c r="AJ56" s="249"/>
      <c r="AK56" s="249"/>
      <c r="AL56" s="249"/>
      <c r="AM56" s="249"/>
      <c r="AN56" s="249"/>
      <c r="AO56" s="249"/>
      <c r="AP56" s="249"/>
      <c r="AQ56" s="249"/>
      <c r="AR56" s="250"/>
      <c r="AS56" s="230"/>
      <c r="AT56" s="231"/>
      <c r="AU56" s="275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34" t="s">
        <v>23</v>
      </c>
      <c r="BG56" s="235"/>
      <c r="BH56" s="232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6"/>
      <c r="BT56" s="237"/>
      <c r="BU56" s="237"/>
      <c r="BV56" s="237"/>
      <c r="BW56" s="238"/>
    </row>
    <row r="57" spans="1:75" ht="33" customHeight="1" x14ac:dyDescent="0.2">
      <c r="A57" s="353">
        <v>15</v>
      </c>
      <c r="B57" s="354"/>
      <c r="C57" s="296"/>
      <c r="D57" s="297"/>
      <c r="E57" s="297"/>
      <c r="F57" s="297"/>
      <c r="G57" s="297"/>
      <c r="H57" s="297"/>
      <c r="I57" s="297"/>
      <c r="J57" s="297"/>
      <c r="K57" s="297"/>
      <c r="L57" s="79"/>
      <c r="M57" s="80"/>
      <c r="N57" s="298"/>
      <c r="O57" s="298"/>
      <c r="P57" s="298"/>
      <c r="Q57" s="298"/>
      <c r="R57" s="298"/>
      <c r="S57" s="298"/>
      <c r="T57" s="298"/>
      <c r="U57" s="298"/>
      <c r="V57" s="299"/>
      <c r="W57" s="253"/>
      <c r="X57" s="358"/>
      <c r="Y57" s="356"/>
      <c r="Z57" s="357"/>
      <c r="AA57" s="357"/>
      <c r="AB57" s="357"/>
      <c r="AC57" s="357"/>
      <c r="AD57" s="357"/>
      <c r="AE57" s="357"/>
      <c r="AF57" s="357"/>
      <c r="AG57" s="357"/>
      <c r="AH57" s="81"/>
      <c r="AI57" s="82"/>
      <c r="AJ57" s="286"/>
      <c r="AK57" s="286"/>
      <c r="AL57" s="286"/>
      <c r="AM57" s="286"/>
      <c r="AN57" s="286"/>
      <c r="AO57" s="286"/>
      <c r="AP57" s="286"/>
      <c r="AQ57" s="286"/>
      <c r="AR57" s="287"/>
      <c r="AS57" s="253"/>
      <c r="AT57" s="358"/>
      <c r="AU57" s="255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359" t="s">
        <v>9</v>
      </c>
      <c r="BG57" s="350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3"/>
      <c r="BS57" s="360" t="s">
        <v>10</v>
      </c>
      <c r="BT57" s="361"/>
      <c r="BU57" s="361"/>
      <c r="BV57" s="361"/>
      <c r="BW57" s="362"/>
    </row>
    <row r="58" spans="1:75" ht="15" customHeight="1" x14ac:dyDescent="0.2">
      <c r="A58" s="245" t="s">
        <v>31</v>
      </c>
      <c r="B58" s="246"/>
      <c r="C58" s="247"/>
      <c r="D58" s="248"/>
      <c r="E58" s="248"/>
      <c r="F58" s="248"/>
      <c r="G58" s="248"/>
      <c r="H58" s="248"/>
      <c r="I58" s="248"/>
      <c r="J58" s="248"/>
      <c r="K58" s="248"/>
      <c r="L58" s="47"/>
      <c r="M58" s="46"/>
      <c r="N58" s="249"/>
      <c r="O58" s="249"/>
      <c r="P58" s="249"/>
      <c r="Q58" s="249"/>
      <c r="R58" s="249"/>
      <c r="S58" s="249"/>
      <c r="T58" s="249"/>
      <c r="U58" s="249"/>
      <c r="V58" s="250"/>
      <c r="W58" s="230"/>
      <c r="X58" s="231"/>
      <c r="Y58" s="247"/>
      <c r="Z58" s="248"/>
      <c r="AA58" s="248"/>
      <c r="AB58" s="248"/>
      <c r="AC58" s="248"/>
      <c r="AD58" s="248"/>
      <c r="AE58" s="248"/>
      <c r="AF58" s="248"/>
      <c r="AG58" s="248"/>
      <c r="AH58" s="47"/>
      <c r="AI58" s="46"/>
      <c r="AJ58" s="249"/>
      <c r="AK58" s="249"/>
      <c r="AL58" s="249"/>
      <c r="AM58" s="249"/>
      <c r="AN58" s="249"/>
      <c r="AO58" s="249"/>
      <c r="AP58" s="249"/>
      <c r="AQ58" s="249"/>
      <c r="AR58" s="250"/>
      <c r="AS58" s="230"/>
      <c r="AT58" s="231"/>
      <c r="AU58" s="232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4" t="s">
        <v>23</v>
      </c>
      <c r="BG58" s="235"/>
      <c r="BH58" s="232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6"/>
      <c r="BT58" s="237"/>
      <c r="BU58" s="237"/>
      <c r="BV58" s="237"/>
      <c r="BW58" s="238"/>
    </row>
    <row r="59" spans="1:75" ht="33" customHeight="1" x14ac:dyDescent="0.2">
      <c r="A59" s="263">
        <v>16</v>
      </c>
      <c r="B59" s="264"/>
      <c r="C59" s="265"/>
      <c r="D59" s="266"/>
      <c r="E59" s="266"/>
      <c r="F59" s="266"/>
      <c r="G59" s="266"/>
      <c r="H59" s="266"/>
      <c r="I59" s="266"/>
      <c r="J59" s="266"/>
      <c r="K59" s="266"/>
      <c r="L59" s="44"/>
      <c r="M59" s="45"/>
      <c r="N59" s="267"/>
      <c r="O59" s="267"/>
      <c r="P59" s="267"/>
      <c r="Q59" s="267"/>
      <c r="R59" s="267"/>
      <c r="S59" s="267"/>
      <c r="T59" s="267"/>
      <c r="U59" s="267"/>
      <c r="V59" s="268"/>
      <c r="W59" s="253"/>
      <c r="X59" s="358"/>
      <c r="Y59" s="368"/>
      <c r="Z59" s="369"/>
      <c r="AA59" s="369"/>
      <c r="AB59" s="369"/>
      <c r="AC59" s="369"/>
      <c r="AD59" s="369"/>
      <c r="AE59" s="369"/>
      <c r="AF59" s="369"/>
      <c r="AG59" s="369"/>
      <c r="AH59" s="48"/>
      <c r="AI59" s="49"/>
      <c r="AJ59" s="251"/>
      <c r="AK59" s="251"/>
      <c r="AL59" s="251"/>
      <c r="AM59" s="251"/>
      <c r="AN59" s="251"/>
      <c r="AO59" s="251"/>
      <c r="AP59" s="251"/>
      <c r="AQ59" s="251"/>
      <c r="AR59" s="252"/>
      <c r="AS59" s="253"/>
      <c r="AT59" s="358"/>
      <c r="AU59" s="269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1" t="s">
        <v>9</v>
      </c>
      <c r="BG59" s="272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9"/>
      <c r="BS59" s="260" t="s">
        <v>10</v>
      </c>
      <c r="BT59" s="261"/>
      <c r="BU59" s="261"/>
      <c r="BV59" s="261"/>
      <c r="BW59" s="262"/>
    </row>
    <row r="60" spans="1:75" ht="15" customHeight="1" x14ac:dyDescent="0.2">
      <c r="A60" s="245" t="s">
        <v>31</v>
      </c>
      <c r="B60" s="246"/>
      <c r="C60" s="247"/>
      <c r="D60" s="248"/>
      <c r="E60" s="248"/>
      <c r="F60" s="248"/>
      <c r="G60" s="248"/>
      <c r="H60" s="248"/>
      <c r="I60" s="248"/>
      <c r="J60" s="248"/>
      <c r="K60" s="248"/>
      <c r="L60" s="47"/>
      <c r="M60" s="46"/>
      <c r="N60" s="249"/>
      <c r="O60" s="249"/>
      <c r="P60" s="249"/>
      <c r="Q60" s="249"/>
      <c r="R60" s="249"/>
      <c r="S60" s="249"/>
      <c r="T60" s="249"/>
      <c r="U60" s="249"/>
      <c r="V60" s="250"/>
      <c r="W60" s="230"/>
      <c r="X60" s="231"/>
      <c r="Y60" s="247"/>
      <c r="Z60" s="248"/>
      <c r="AA60" s="248"/>
      <c r="AB60" s="248"/>
      <c r="AC60" s="248"/>
      <c r="AD60" s="248"/>
      <c r="AE60" s="248"/>
      <c r="AF60" s="248"/>
      <c r="AG60" s="248"/>
      <c r="AH60" s="47"/>
      <c r="AI60" s="46"/>
      <c r="AJ60" s="249"/>
      <c r="AK60" s="249"/>
      <c r="AL60" s="249"/>
      <c r="AM60" s="249"/>
      <c r="AN60" s="249"/>
      <c r="AO60" s="249"/>
      <c r="AP60" s="249"/>
      <c r="AQ60" s="249"/>
      <c r="AR60" s="250"/>
      <c r="AS60" s="230"/>
      <c r="AT60" s="231"/>
      <c r="AU60" s="232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4" t="s">
        <v>23</v>
      </c>
      <c r="BG60" s="235"/>
      <c r="BH60" s="232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6"/>
      <c r="BT60" s="237"/>
      <c r="BU60" s="237"/>
      <c r="BV60" s="237"/>
      <c r="BW60" s="238"/>
    </row>
    <row r="61" spans="1:75" ht="33" customHeight="1" x14ac:dyDescent="0.2">
      <c r="A61" s="263">
        <v>17</v>
      </c>
      <c r="B61" s="264"/>
      <c r="C61" s="265"/>
      <c r="D61" s="266"/>
      <c r="E61" s="266"/>
      <c r="F61" s="266"/>
      <c r="G61" s="266"/>
      <c r="H61" s="266"/>
      <c r="I61" s="266"/>
      <c r="J61" s="266"/>
      <c r="K61" s="266"/>
      <c r="L61" s="44"/>
      <c r="M61" s="45"/>
      <c r="N61" s="267"/>
      <c r="O61" s="267"/>
      <c r="P61" s="267"/>
      <c r="Q61" s="267"/>
      <c r="R61" s="267"/>
      <c r="S61" s="267"/>
      <c r="T61" s="267"/>
      <c r="U61" s="267"/>
      <c r="V61" s="268"/>
      <c r="W61" s="253"/>
      <c r="X61" s="358"/>
      <c r="Y61" s="368"/>
      <c r="Z61" s="369"/>
      <c r="AA61" s="369"/>
      <c r="AB61" s="369"/>
      <c r="AC61" s="369"/>
      <c r="AD61" s="369"/>
      <c r="AE61" s="369"/>
      <c r="AF61" s="369"/>
      <c r="AG61" s="369"/>
      <c r="AH61" s="48"/>
      <c r="AI61" s="49"/>
      <c r="AJ61" s="251"/>
      <c r="AK61" s="251"/>
      <c r="AL61" s="251"/>
      <c r="AM61" s="251"/>
      <c r="AN61" s="251"/>
      <c r="AO61" s="251"/>
      <c r="AP61" s="251"/>
      <c r="AQ61" s="251"/>
      <c r="AR61" s="252"/>
      <c r="AS61" s="253"/>
      <c r="AT61" s="358"/>
      <c r="AU61" s="269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1" t="s">
        <v>9</v>
      </c>
      <c r="BG61" s="272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9"/>
      <c r="BS61" s="260" t="s">
        <v>10</v>
      </c>
      <c r="BT61" s="261"/>
      <c r="BU61" s="261"/>
      <c r="BV61" s="261"/>
      <c r="BW61" s="262"/>
    </row>
    <row r="62" spans="1:75" ht="21" customHeight="1" x14ac:dyDescent="0.2">
      <c r="A62" s="366" t="s">
        <v>31</v>
      </c>
      <c r="B62" s="367"/>
      <c r="C62" s="281"/>
      <c r="D62" s="282"/>
      <c r="E62" s="282"/>
      <c r="F62" s="282"/>
      <c r="G62" s="282"/>
      <c r="H62" s="282"/>
      <c r="I62" s="282"/>
      <c r="J62" s="282"/>
      <c r="K62" s="282"/>
      <c r="L62" s="83"/>
      <c r="M62" s="84"/>
      <c r="N62" s="279"/>
      <c r="O62" s="279"/>
      <c r="P62" s="279"/>
      <c r="Q62" s="279"/>
      <c r="R62" s="279"/>
      <c r="S62" s="279"/>
      <c r="T62" s="279"/>
      <c r="U62" s="279"/>
      <c r="V62" s="280"/>
      <c r="W62" s="273"/>
      <c r="X62" s="274"/>
      <c r="Y62" s="281"/>
      <c r="Z62" s="282"/>
      <c r="AA62" s="282"/>
      <c r="AB62" s="282"/>
      <c r="AC62" s="282"/>
      <c r="AD62" s="282"/>
      <c r="AE62" s="282"/>
      <c r="AF62" s="282"/>
      <c r="AG62" s="282"/>
      <c r="AH62" s="83"/>
      <c r="AI62" s="84"/>
      <c r="AJ62" s="279"/>
      <c r="AK62" s="279"/>
      <c r="AL62" s="279"/>
      <c r="AM62" s="279"/>
      <c r="AN62" s="279"/>
      <c r="AO62" s="279"/>
      <c r="AP62" s="279"/>
      <c r="AQ62" s="279"/>
      <c r="AR62" s="280"/>
      <c r="AS62" s="273"/>
      <c r="AT62" s="274"/>
      <c r="AU62" s="275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7" t="s">
        <v>23</v>
      </c>
      <c r="BG62" s="278"/>
      <c r="BH62" s="275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363"/>
      <c r="BT62" s="364"/>
      <c r="BU62" s="364"/>
      <c r="BV62" s="364"/>
      <c r="BW62" s="365"/>
    </row>
    <row r="63" spans="1:75" ht="33" customHeight="1" x14ac:dyDescent="0.2">
      <c r="A63" s="353">
        <v>18</v>
      </c>
      <c r="B63" s="354"/>
      <c r="C63" s="296"/>
      <c r="D63" s="297"/>
      <c r="E63" s="297"/>
      <c r="F63" s="297"/>
      <c r="G63" s="297"/>
      <c r="H63" s="297"/>
      <c r="I63" s="297"/>
      <c r="J63" s="297"/>
      <c r="K63" s="297"/>
      <c r="L63" s="79"/>
      <c r="M63" s="80"/>
      <c r="N63" s="298"/>
      <c r="O63" s="298"/>
      <c r="P63" s="298"/>
      <c r="Q63" s="298"/>
      <c r="R63" s="298"/>
      <c r="S63" s="298"/>
      <c r="T63" s="298"/>
      <c r="U63" s="298"/>
      <c r="V63" s="299"/>
      <c r="W63" s="253"/>
      <c r="X63" s="358"/>
      <c r="Y63" s="356"/>
      <c r="Z63" s="357"/>
      <c r="AA63" s="357"/>
      <c r="AB63" s="357"/>
      <c r="AC63" s="357"/>
      <c r="AD63" s="357"/>
      <c r="AE63" s="357"/>
      <c r="AF63" s="357"/>
      <c r="AG63" s="357"/>
      <c r="AH63" s="81"/>
      <c r="AI63" s="82"/>
      <c r="AJ63" s="286"/>
      <c r="AK63" s="286"/>
      <c r="AL63" s="286"/>
      <c r="AM63" s="286"/>
      <c r="AN63" s="286"/>
      <c r="AO63" s="286"/>
      <c r="AP63" s="286"/>
      <c r="AQ63" s="286"/>
      <c r="AR63" s="287"/>
      <c r="AS63" s="253"/>
      <c r="AT63" s="358"/>
      <c r="AU63" s="255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359" t="s">
        <v>9</v>
      </c>
      <c r="BG63" s="350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3"/>
      <c r="BS63" s="360" t="s">
        <v>10</v>
      </c>
      <c r="BT63" s="361"/>
      <c r="BU63" s="361"/>
      <c r="BV63" s="361"/>
      <c r="BW63" s="362"/>
    </row>
    <row r="64" spans="1:75" ht="15" customHeight="1" x14ac:dyDescent="0.2">
      <c r="A64" s="245" t="s">
        <v>31</v>
      </c>
      <c r="B64" s="246"/>
      <c r="C64" s="247"/>
      <c r="D64" s="248"/>
      <c r="E64" s="248"/>
      <c r="F64" s="248"/>
      <c r="G64" s="248"/>
      <c r="H64" s="248"/>
      <c r="I64" s="248"/>
      <c r="J64" s="248"/>
      <c r="K64" s="248"/>
      <c r="L64" s="47"/>
      <c r="M64" s="46"/>
      <c r="N64" s="249"/>
      <c r="O64" s="249"/>
      <c r="P64" s="249"/>
      <c r="Q64" s="249"/>
      <c r="R64" s="249"/>
      <c r="S64" s="249"/>
      <c r="T64" s="249"/>
      <c r="U64" s="249"/>
      <c r="V64" s="250"/>
      <c r="W64" s="294"/>
      <c r="X64" s="295"/>
      <c r="Y64" s="247"/>
      <c r="Z64" s="248"/>
      <c r="AA64" s="248"/>
      <c r="AB64" s="248"/>
      <c r="AC64" s="248"/>
      <c r="AD64" s="248"/>
      <c r="AE64" s="248"/>
      <c r="AF64" s="248"/>
      <c r="AG64" s="248"/>
      <c r="AH64" s="47"/>
      <c r="AI64" s="46"/>
      <c r="AJ64" s="249"/>
      <c r="AK64" s="249"/>
      <c r="AL64" s="249"/>
      <c r="AM64" s="249"/>
      <c r="AN64" s="249"/>
      <c r="AO64" s="249"/>
      <c r="AP64" s="249"/>
      <c r="AQ64" s="249"/>
      <c r="AR64" s="250"/>
      <c r="AS64" s="294"/>
      <c r="AT64" s="295"/>
      <c r="AU64" s="232"/>
      <c r="AV64" s="233"/>
      <c r="AW64" s="233"/>
      <c r="AX64" s="233"/>
      <c r="AY64" s="233"/>
      <c r="AZ64" s="233"/>
      <c r="BA64" s="233"/>
      <c r="BB64" s="233"/>
      <c r="BC64" s="233"/>
      <c r="BD64" s="233"/>
      <c r="BE64" s="285"/>
      <c r="BF64" s="234" t="s">
        <v>23</v>
      </c>
      <c r="BG64" s="235"/>
      <c r="BH64" s="232"/>
      <c r="BI64" s="233"/>
      <c r="BJ64" s="233"/>
      <c r="BK64" s="233"/>
      <c r="BL64" s="233"/>
      <c r="BM64" s="233"/>
      <c r="BN64" s="233"/>
      <c r="BO64" s="233"/>
      <c r="BP64" s="233"/>
      <c r="BQ64" s="233"/>
      <c r="BR64" s="285"/>
      <c r="BS64" s="236"/>
      <c r="BT64" s="237"/>
      <c r="BU64" s="237"/>
      <c r="BV64" s="237"/>
      <c r="BW64" s="238"/>
    </row>
    <row r="65" spans="1:75" ht="33" customHeight="1" x14ac:dyDescent="0.2">
      <c r="A65" s="353">
        <v>19</v>
      </c>
      <c r="B65" s="354"/>
      <c r="C65" s="296"/>
      <c r="D65" s="297"/>
      <c r="E65" s="297"/>
      <c r="F65" s="297"/>
      <c r="G65" s="297"/>
      <c r="H65" s="297"/>
      <c r="I65" s="297"/>
      <c r="J65" s="297"/>
      <c r="K65" s="297"/>
      <c r="L65" s="79"/>
      <c r="M65" s="80"/>
      <c r="N65" s="298"/>
      <c r="O65" s="298"/>
      <c r="P65" s="298"/>
      <c r="Q65" s="298"/>
      <c r="R65" s="298"/>
      <c r="S65" s="298"/>
      <c r="T65" s="298"/>
      <c r="U65" s="298"/>
      <c r="V65" s="299"/>
      <c r="W65" s="288"/>
      <c r="X65" s="355"/>
      <c r="Y65" s="356"/>
      <c r="Z65" s="357"/>
      <c r="AA65" s="357"/>
      <c r="AB65" s="357"/>
      <c r="AC65" s="357"/>
      <c r="AD65" s="357"/>
      <c r="AE65" s="357"/>
      <c r="AF65" s="357"/>
      <c r="AG65" s="357"/>
      <c r="AH65" s="81"/>
      <c r="AI65" s="82"/>
      <c r="AJ65" s="286"/>
      <c r="AK65" s="286"/>
      <c r="AL65" s="286"/>
      <c r="AM65" s="286"/>
      <c r="AN65" s="286"/>
      <c r="AO65" s="286"/>
      <c r="AP65" s="286"/>
      <c r="AQ65" s="286"/>
      <c r="AR65" s="287"/>
      <c r="AS65" s="288"/>
      <c r="AT65" s="355"/>
      <c r="AU65" s="255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351" t="s">
        <v>9</v>
      </c>
      <c r="BG65" s="351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3"/>
      <c r="BS65" s="350" t="s">
        <v>10</v>
      </c>
      <c r="BT65" s="351"/>
      <c r="BU65" s="351"/>
      <c r="BV65" s="351"/>
      <c r="BW65" s="352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214" t="s">
        <v>147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6"/>
    </row>
    <row r="68" spans="1:75" ht="16.5" customHeight="1" x14ac:dyDescent="0.2">
      <c r="A68" s="214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6"/>
    </row>
    <row r="69" spans="1:75" ht="16.5" customHeight="1" x14ac:dyDescent="0.2">
      <c r="A69" s="214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6"/>
    </row>
    <row r="70" spans="1:75" ht="17.25" customHeight="1" x14ac:dyDescent="0.2">
      <c r="A70" s="217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6"/>
    </row>
    <row r="71" spans="1:75" ht="24" customHeight="1" x14ac:dyDescent="0.2">
      <c r="A71" s="217" t="s">
        <v>148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7"/>
      <c r="AW71" s="427"/>
      <c r="AX71" s="427"/>
      <c r="AY71" s="427"/>
      <c r="AZ71" s="427"/>
      <c r="BA71" s="427"/>
      <c r="BB71" s="427"/>
      <c r="BC71" s="427"/>
      <c r="BD71" s="427"/>
      <c r="BE71" s="427"/>
      <c r="BF71" s="427"/>
      <c r="BG71" s="427"/>
      <c r="BH71" s="427"/>
      <c r="BI71" s="427"/>
      <c r="BJ71" s="427"/>
      <c r="BK71" s="427"/>
      <c r="BL71" s="427"/>
      <c r="BM71" s="427"/>
      <c r="BN71" s="427"/>
      <c r="BO71" s="427"/>
      <c r="BP71" s="427"/>
      <c r="BQ71" s="427"/>
      <c r="BR71" s="427"/>
      <c r="BS71" s="427"/>
      <c r="BT71" s="427"/>
      <c r="BU71" s="427"/>
      <c r="BV71" s="427"/>
      <c r="BW71" s="428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320" t="s">
        <v>85</v>
      </c>
      <c r="C73" s="321"/>
      <c r="D73" s="321"/>
      <c r="E73" s="324" t="s">
        <v>2</v>
      </c>
      <c r="F73" s="324"/>
      <c r="G73" s="324"/>
      <c r="H73" s="325"/>
      <c r="I73" s="328" t="s">
        <v>125</v>
      </c>
      <c r="J73" s="324"/>
      <c r="K73" s="324"/>
      <c r="L73" s="324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30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322"/>
      <c r="C74" s="323"/>
      <c r="D74" s="323"/>
      <c r="E74" s="326"/>
      <c r="F74" s="326"/>
      <c r="G74" s="326"/>
      <c r="H74" s="327"/>
      <c r="I74" s="331"/>
      <c r="J74" s="326"/>
      <c r="K74" s="326"/>
      <c r="L74" s="326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3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344" t="s">
        <v>145</v>
      </c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4"/>
      <c r="BG76" s="344"/>
      <c r="BH76" s="344"/>
      <c r="BI76" s="344"/>
      <c r="BJ76" s="344"/>
      <c r="BK76" s="344"/>
      <c r="BL76" s="344"/>
      <c r="BM76" s="344"/>
      <c r="BN76" s="344"/>
      <c r="BO76" s="344"/>
      <c r="BP76" s="344"/>
      <c r="BQ76" s="344"/>
      <c r="BR76" s="344"/>
      <c r="BS76" s="344"/>
      <c r="BT76" s="344"/>
      <c r="BU76" s="344"/>
      <c r="BV76" s="200"/>
      <c r="BW76" s="198"/>
    </row>
    <row r="77" spans="1:75" ht="21" customHeight="1" x14ac:dyDescent="0.2">
      <c r="A77" s="203"/>
      <c r="B77" s="201"/>
      <c r="C77" s="345" t="s">
        <v>144</v>
      </c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5"/>
      <c r="AS77" s="345"/>
      <c r="AT77" s="345"/>
      <c r="AU77" s="345"/>
      <c r="AV77" s="345"/>
      <c r="AW77" s="345"/>
      <c r="AX77" s="345"/>
      <c r="AY77" s="345"/>
      <c r="AZ77" s="345"/>
      <c r="BA77" s="345"/>
      <c r="BB77" s="345"/>
      <c r="BC77" s="345"/>
      <c r="BD77" s="345"/>
      <c r="BE77" s="345"/>
      <c r="BF77" s="345"/>
      <c r="BG77" s="345"/>
      <c r="BH77" s="345"/>
      <c r="BI77" s="345"/>
      <c r="BJ77" s="345"/>
      <c r="BK77" s="345"/>
      <c r="BL77" s="345"/>
      <c r="BM77" s="345"/>
      <c r="BN77" s="345"/>
      <c r="BO77" s="345"/>
      <c r="BP77" s="345"/>
      <c r="BQ77" s="345"/>
      <c r="BR77" s="345"/>
      <c r="BS77" s="345"/>
      <c r="BT77" s="345"/>
      <c r="BU77" s="345"/>
      <c r="BV77" s="202"/>
      <c r="BW77" s="198"/>
    </row>
    <row r="78" spans="1:75" ht="21" customHeight="1" x14ac:dyDescent="0.2">
      <c r="A78" s="203"/>
      <c r="B78" s="429" t="s">
        <v>143</v>
      </c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206"/>
      <c r="S78" s="206"/>
      <c r="T78" s="206"/>
      <c r="U78" s="430" t="s">
        <v>142</v>
      </c>
      <c r="V78" s="430"/>
      <c r="W78" s="430"/>
      <c r="X78" s="430"/>
      <c r="Y78" s="430"/>
      <c r="Z78" s="430"/>
      <c r="AA78" s="430"/>
      <c r="AB78" s="430"/>
      <c r="AC78" s="430"/>
      <c r="AD78" s="430"/>
      <c r="AE78" s="430"/>
      <c r="AF78" s="430"/>
      <c r="AG78" s="430"/>
      <c r="AH78" s="430"/>
      <c r="AI78" s="430"/>
      <c r="AJ78" s="430"/>
      <c r="AK78" s="206"/>
      <c r="AL78" s="206"/>
      <c r="AM78" s="206"/>
      <c r="AN78" s="430" t="s">
        <v>160</v>
      </c>
      <c r="AO78" s="430"/>
      <c r="AP78" s="430"/>
      <c r="AQ78" s="430"/>
      <c r="AR78" s="430"/>
      <c r="AS78" s="430"/>
      <c r="AT78" s="430"/>
      <c r="AU78" s="430"/>
      <c r="AV78" s="430"/>
      <c r="AW78" s="430"/>
      <c r="AX78" s="430"/>
      <c r="AY78" s="430"/>
      <c r="AZ78" s="430"/>
      <c r="BA78" s="430"/>
      <c r="BB78" s="430"/>
      <c r="BC78" s="430"/>
      <c r="BD78" s="206"/>
      <c r="BE78" s="206"/>
      <c r="BF78" s="206"/>
      <c r="BG78" s="430" t="s">
        <v>141</v>
      </c>
      <c r="BH78" s="430"/>
      <c r="BI78" s="430"/>
      <c r="BJ78" s="430"/>
      <c r="BK78" s="430"/>
      <c r="BL78" s="430"/>
      <c r="BM78" s="430"/>
      <c r="BN78" s="430"/>
      <c r="BO78" s="430"/>
      <c r="BP78" s="430"/>
      <c r="BQ78" s="430"/>
      <c r="BR78" s="430"/>
      <c r="BS78" s="430"/>
      <c r="BT78" s="430"/>
      <c r="BU78" s="430"/>
      <c r="BV78" s="431"/>
      <c r="BW78" s="198"/>
    </row>
    <row r="79" spans="1:75" ht="21" customHeight="1" x14ac:dyDescent="0.2">
      <c r="A79" s="204"/>
      <c r="B79" s="347" t="s">
        <v>150</v>
      </c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207"/>
      <c r="S79" s="207"/>
      <c r="T79" s="207"/>
      <c r="U79" s="342" t="s">
        <v>151</v>
      </c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207"/>
      <c r="AL79" s="207"/>
      <c r="AM79" s="207"/>
      <c r="AN79" s="342" t="s">
        <v>152</v>
      </c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207"/>
      <c r="BE79" s="207"/>
      <c r="BF79" s="207"/>
      <c r="BG79" s="342" t="s">
        <v>153</v>
      </c>
      <c r="BH79" s="342"/>
      <c r="BI79" s="342"/>
      <c r="BJ79" s="342"/>
      <c r="BK79" s="342"/>
      <c r="BL79" s="342"/>
      <c r="BM79" s="342"/>
      <c r="BN79" s="342"/>
      <c r="BO79" s="342"/>
      <c r="BP79" s="342"/>
      <c r="BQ79" s="342"/>
      <c r="BR79" s="342"/>
      <c r="BS79" s="342"/>
      <c r="BT79" s="342"/>
      <c r="BU79" s="342"/>
      <c r="BV79" s="346"/>
      <c r="BW79" s="198"/>
    </row>
    <row r="80" spans="1:75" ht="21" customHeight="1" x14ac:dyDescent="0.2">
      <c r="A80" s="204"/>
      <c r="B80" s="347" t="s">
        <v>154</v>
      </c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207"/>
      <c r="S80" s="207"/>
      <c r="T80" s="207"/>
      <c r="U80" s="342" t="s">
        <v>140</v>
      </c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207"/>
      <c r="AL80" s="207"/>
      <c r="AM80" s="207"/>
      <c r="AN80" s="342" t="s">
        <v>139</v>
      </c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2"/>
      <c r="BA80" s="342"/>
      <c r="BB80" s="342"/>
      <c r="BC80" s="342"/>
      <c r="BD80" s="207"/>
      <c r="BE80" s="207"/>
      <c r="BF80" s="207"/>
      <c r="BG80" s="342" t="s">
        <v>138</v>
      </c>
      <c r="BH80" s="342"/>
      <c r="BI80" s="342"/>
      <c r="BJ80" s="342"/>
      <c r="BK80" s="342"/>
      <c r="BL80" s="342"/>
      <c r="BM80" s="342"/>
      <c r="BN80" s="342"/>
      <c r="BO80" s="342"/>
      <c r="BP80" s="342"/>
      <c r="BQ80" s="342"/>
      <c r="BR80" s="342"/>
      <c r="BS80" s="342"/>
      <c r="BT80" s="342"/>
      <c r="BU80" s="342"/>
      <c r="BV80" s="346"/>
      <c r="BW80" s="198"/>
    </row>
    <row r="81" spans="1:75" ht="21" customHeight="1" x14ac:dyDescent="0.2">
      <c r="A81" s="204"/>
      <c r="B81" s="348" t="s">
        <v>155</v>
      </c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208"/>
      <c r="S81" s="208"/>
      <c r="T81" s="208"/>
      <c r="U81" s="349" t="s">
        <v>156</v>
      </c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208"/>
      <c r="AL81" s="208"/>
      <c r="AM81" s="208"/>
      <c r="AN81" s="349" t="s">
        <v>157</v>
      </c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208"/>
      <c r="BE81" s="208"/>
      <c r="BF81" s="208"/>
      <c r="BG81" s="349" t="s">
        <v>158</v>
      </c>
      <c r="BH81" s="349"/>
      <c r="BI81" s="349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  <c r="BV81" s="426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34" t="s">
        <v>146</v>
      </c>
      <c r="B83" s="335"/>
      <c r="C83" s="310" t="s">
        <v>129</v>
      </c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40"/>
      <c r="W83" s="304" t="s">
        <v>17</v>
      </c>
      <c r="X83" s="305"/>
      <c r="Y83" s="310" t="s">
        <v>130</v>
      </c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311"/>
      <c r="AM83" s="311"/>
      <c r="AN83" s="311"/>
      <c r="AO83" s="311"/>
      <c r="AP83" s="311"/>
      <c r="AQ83" s="311"/>
      <c r="AR83" s="340"/>
      <c r="AS83" s="304" t="s">
        <v>17</v>
      </c>
      <c r="AT83" s="305"/>
      <c r="AU83" s="310" t="s">
        <v>18</v>
      </c>
      <c r="AV83" s="311"/>
      <c r="AW83" s="311"/>
      <c r="AX83" s="311"/>
      <c r="AY83" s="311"/>
      <c r="AZ83" s="311"/>
      <c r="BA83" s="311"/>
      <c r="BB83" s="311"/>
      <c r="BC83" s="311"/>
      <c r="BD83" s="311"/>
      <c r="BE83" s="311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1"/>
      <c r="BS83" s="311"/>
      <c r="BT83" s="311"/>
      <c r="BU83" s="311"/>
      <c r="BV83" s="311"/>
      <c r="BW83" s="312"/>
    </row>
    <row r="84" spans="1:75" ht="21" customHeight="1" x14ac:dyDescent="0.2">
      <c r="A84" s="336"/>
      <c r="B84" s="337"/>
      <c r="C84" s="313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41"/>
      <c r="W84" s="306"/>
      <c r="X84" s="307"/>
      <c r="Y84" s="316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43"/>
      <c r="AS84" s="306"/>
      <c r="AT84" s="307"/>
      <c r="AU84" s="313"/>
      <c r="AV84" s="314"/>
      <c r="AW84" s="314"/>
      <c r="AX84" s="314"/>
      <c r="AY84" s="314"/>
      <c r="AZ84" s="314"/>
      <c r="BA84" s="314"/>
      <c r="BB84" s="314"/>
      <c r="BC84" s="314"/>
      <c r="BD84" s="314"/>
      <c r="BE84" s="314"/>
      <c r="BF84" s="314"/>
      <c r="BG84" s="314"/>
      <c r="BH84" s="314"/>
      <c r="BI84" s="314"/>
      <c r="BJ84" s="314"/>
      <c r="BK84" s="314"/>
      <c r="BL84" s="314"/>
      <c r="BM84" s="314"/>
      <c r="BN84" s="314"/>
      <c r="BO84" s="314"/>
      <c r="BP84" s="314"/>
      <c r="BQ84" s="314"/>
      <c r="BR84" s="314"/>
      <c r="BS84" s="314"/>
      <c r="BT84" s="314"/>
      <c r="BU84" s="314"/>
      <c r="BV84" s="314"/>
      <c r="BW84" s="315"/>
    </row>
    <row r="85" spans="1:75" ht="21" customHeight="1" x14ac:dyDescent="0.2">
      <c r="A85" s="338"/>
      <c r="B85" s="339"/>
      <c r="C85" s="300" t="s">
        <v>20</v>
      </c>
      <c r="D85" s="300"/>
      <c r="E85" s="300"/>
      <c r="F85" s="300"/>
      <c r="G85" s="300"/>
      <c r="H85" s="300"/>
      <c r="I85" s="300"/>
      <c r="J85" s="300"/>
      <c r="K85" s="301"/>
      <c r="L85" s="302"/>
      <c r="M85" s="303" t="s">
        <v>21</v>
      </c>
      <c r="N85" s="300"/>
      <c r="O85" s="300"/>
      <c r="P85" s="300"/>
      <c r="Q85" s="300"/>
      <c r="R85" s="300"/>
      <c r="S85" s="300"/>
      <c r="T85" s="300"/>
      <c r="U85" s="300"/>
      <c r="V85" s="300"/>
      <c r="W85" s="308"/>
      <c r="X85" s="309"/>
      <c r="Y85" s="300" t="s">
        <v>20</v>
      </c>
      <c r="Z85" s="300"/>
      <c r="AA85" s="300"/>
      <c r="AB85" s="300"/>
      <c r="AC85" s="300"/>
      <c r="AD85" s="300"/>
      <c r="AE85" s="300"/>
      <c r="AF85" s="300"/>
      <c r="AG85" s="301"/>
      <c r="AH85" s="302"/>
      <c r="AI85" s="319" t="s">
        <v>21</v>
      </c>
      <c r="AJ85" s="319"/>
      <c r="AK85" s="319"/>
      <c r="AL85" s="319"/>
      <c r="AM85" s="319"/>
      <c r="AN85" s="319"/>
      <c r="AO85" s="319"/>
      <c r="AP85" s="319"/>
      <c r="AQ85" s="319"/>
      <c r="AR85" s="303"/>
      <c r="AS85" s="308"/>
      <c r="AT85" s="309"/>
      <c r="AU85" s="316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/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8"/>
    </row>
    <row r="86" spans="1:75" ht="21" customHeight="1" x14ac:dyDescent="0.2">
      <c r="A86" s="245" t="s">
        <v>131</v>
      </c>
      <c r="B86" s="246"/>
      <c r="C86" s="247"/>
      <c r="D86" s="248"/>
      <c r="E86" s="248"/>
      <c r="F86" s="248"/>
      <c r="G86" s="248"/>
      <c r="H86" s="248"/>
      <c r="I86" s="248"/>
      <c r="J86" s="248"/>
      <c r="K86" s="248"/>
      <c r="L86" s="149"/>
      <c r="M86" s="144"/>
      <c r="N86" s="249"/>
      <c r="O86" s="249"/>
      <c r="P86" s="249"/>
      <c r="Q86" s="249"/>
      <c r="R86" s="249"/>
      <c r="S86" s="249"/>
      <c r="T86" s="249"/>
      <c r="U86" s="249"/>
      <c r="V86" s="250"/>
      <c r="W86" s="230"/>
      <c r="X86" s="231"/>
      <c r="Y86" s="247"/>
      <c r="Z86" s="248"/>
      <c r="AA86" s="248"/>
      <c r="AB86" s="248"/>
      <c r="AC86" s="248"/>
      <c r="AD86" s="248"/>
      <c r="AE86" s="248"/>
      <c r="AF86" s="248"/>
      <c r="AG86" s="248"/>
      <c r="AH86" s="149"/>
      <c r="AI86" s="144"/>
      <c r="AJ86" s="249"/>
      <c r="AK86" s="249"/>
      <c r="AL86" s="249"/>
      <c r="AM86" s="249"/>
      <c r="AN86" s="249"/>
      <c r="AO86" s="249"/>
      <c r="AP86" s="249"/>
      <c r="AQ86" s="249"/>
      <c r="AR86" s="250"/>
      <c r="AS86" s="230"/>
      <c r="AT86" s="231"/>
      <c r="AU86" s="232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4" t="s">
        <v>132</v>
      </c>
      <c r="BG86" s="235"/>
      <c r="BH86" s="232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6"/>
      <c r="BT86" s="237"/>
      <c r="BU86" s="237"/>
      <c r="BV86" s="237"/>
      <c r="BW86" s="238"/>
    </row>
    <row r="87" spans="1:75" ht="35.25" customHeight="1" x14ac:dyDescent="0.2">
      <c r="A87" s="263">
        <v>1</v>
      </c>
      <c r="B87" s="264"/>
      <c r="C87" s="265"/>
      <c r="D87" s="266"/>
      <c r="E87" s="266"/>
      <c r="F87" s="266"/>
      <c r="G87" s="266"/>
      <c r="H87" s="266"/>
      <c r="I87" s="266"/>
      <c r="J87" s="266"/>
      <c r="K87" s="266"/>
      <c r="L87" s="150"/>
      <c r="M87" s="145"/>
      <c r="N87" s="267"/>
      <c r="O87" s="267"/>
      <c r="P87" s="267"/>
      <c r="Q87" s="267"/>
      <c r="R87" s="267"/>
      <c r="S87" s="267"/>
      <c r="T87" s="267"/>
      <c r="U87" s="267"/>
      <c r="V87" s="268"/>
      <c r="W87" s="253"/>
      <c r="X87" s="254"/>
      <c r="Y87" s="265"/>
      <c r="Z87" s="266"/>
      <c r="AA87" s="266"/>
      <c r="AB87" s="266"/>
      <c r="AC87" s="266"/>
      <c r="AD87" s="266"/>
      <c r="AE87" s="266"/>
      <c r="AF87" s="266"/>
      <c r="AG87" s="266"/>
      <c r="AH87" s="150"/>
      <c r="AI87" s="154"/>
      <c r="AJ87" s="251"/>
      <c r="AK87" s="251"/>
      <c r="AL87" s="251"/>
      <c r="AM87" s="251"/>
      <c r="AN87" s="251"/>
      <c r="AO87" s="251"/>
      <c r="AP87" s="251"/>
      <c r="AQ87" s="251"/>
      <c r="AR87" s="252"/>
      <c r="AS87" s="253"/>
      <c r="AT87" s="254"/>
      <c r="AU87" s="255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7" t="s">
        <v>9</v>
      </c>
      <c r="BG87" s="257"/>
      <c r="BH87" s="258"/>
      <c r="BI87" s="258"/>
      <c r="BJ87" s="258"/>
      <c r="BK87" s="258"/>
      <c r="BL87" s="258"/>
      <c r="BM87" s="258"/>
      <c r="BN87" s="258"/>
      <c r="BO87" s="258"/>
      <c r="BP87" s="258"/>
      <c r="BQ87" s="258"/>
      <c r="BR87" s="259"/>
      <c r="BS87" s="260" t="s">
        <v>10</v>
      </c>
      <c r="BT87" s="261"/>
      <c r="BU87" s="261"/>
      <c r="BV87" s="261"/>
      <c r="BW87" s="262"/>
    </row>
    <row r="88" spans="1:75" ht="21" customHeight="1" x14ac:dyDescent="0.2">
      <c r="A88" s="245" t="s">
        <v>133</v>
      </c>
      <c r="B88" s="246"/>
      <c r="C88" s="247"/>
      <c r="D88" s="248"/>
      <c r="E88" s="248"/>
      <c r="F88" s="248"/>
      <c r="G88" s="248"/>
      <c r="H88" s="248"/>
      <c r="I88" s="248"/>
      <c r="J88" s="248"/>
      <c r="K88" s="248"/>
      <c r="L88" s="149"/>
      <c r="M88" s="144"/>
      <c r="N88" s="249"/>
      <c r="O88" s="249"/>
      <c r="P88" s="249"/>
      <c r="Q88" s="249"/>
      <c r="R88" s="249"/>
      <c r="S88" s="249"/>
      <c r="T88" s="249"/>
      <c r="U88" s="249"/>
      <c r="V88" s="250"/>
      <c r="W88" s="230"/>
      <c r="X88" s="231"/>
      <c r="Y88" s="247"/>
      <c r="Z88" s="248"/>
      <c r="AA88" s="248"/>
      <c r="AB88" s="248"/>
      <c r="AC88" s="248"/>
      <c r="AD88" s="248"/>
      <c r="AE88" s="248"/>
      <c r="AF88" s="248"/>
      <c r="AG88" s="248"/>
      <c r="AH88" s="149"/>
      <c r="AI88" s="144"/>
      <c r="AJ88" s="249"/>
      <c r="AK88" s="249"/>
      <c r="AL88" s="249"/>
      <c r="AM88" s="249"/>
      <c r="AN88" s="249"/>
      <c r="AO88" s="249"/>
      <c r="AP88" s="249"/>
      <c r="AQ88" s="249"/>
      <c r="AR88" s="250"/>
      <c r="AS88" s="230"/>
      <c r="AT88" s="231"/>
      <c r="AU88" s="232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4" t="s">
        <v>134</v>
      </c>
      <c r="BG88" s="235"/>
      <c r="BH88" s="232"/>
      <c r="BI88" s="233"/>
      <c r="BJ88" s="233"/>
      <c r="BK88" s="233"/>
      <c r="BL88" s="233"/>
      <c r="BM88" s="233"/>
      <c r="BN88" s="233"/>
      <c r="BO88" s="233"/>
      <c r="BP88" s="233"/>
      <c r="BQ88" s="233"/>
      <c r="BR88" s="233"/>
      <c r="BS88" s="236"/>
      <c r="BT88" s="237"/>
      <c r="BU88" s="237"/>
      <c r="BV88" s="237"/>
      <c r="BW88" s="238"/>
    </row>
    <row r="89" spans="1:75" ht="35.25" customHeight="1" x14ac:dyDescent="0.2">
      <c r="A89" s="263">
        <v>2</v>
      </c>
      <c r="B89" s="264"/>
      <c r="C89" s="265"/>
      <c r="D89" s="266"/>
      <c r="E89" s="266"/>
      <c r="F89" s="266"/>
      <c r="G89" s="266"/>
      <c r="H89" s="266"/>
      <c r="I89" s="266"/>
      <c r="J89" s="266"/>
      <c r="K89" s="266"/>
      <c r="L89" s="150"/>
      <c r="M89" s="145"/>
      <c r="N89" s="267"/>
      <c r="O89" s="267"/>
      <c r="P89" s="267"/>
      <c r="Q89" s="267"/>
      <c r="R89" s="267"/>
      <c r="S89" s="267"/>
      <c r="T89" s="267"/>
      <c r="U89" s="267"/>
      <c r="V89" s="268"/>
      <c r="W89" s="253"/>
      <c r="X89" s="254"/>
      <c r="Y89" s="265"/>
      <c r="Z89" s="266"/>
      <c r="AA89" s="266"/>
      <c r="AB89" s="266"/>
      <c r="AC89" s="266"/>
      <c r="AD89" s="266"/>
      <c r="AE89" s="266"/>
      <c r="AF89" s="266"/>
      <c r="AG89" s="266"/>
      <c r="AH89" s="150"/>
      <c r="AI89" s="154"/>
      <c r="AJ89" s="251"/>
      <c r="AK89" s="251"/>
      <c r="AL89" s="251"/>
      <c r="AM89" s="251"/>
      <c r="AN89" s="251"/>
      <c r="AO89" s="251"/>
      <c r="AP89" s="251"/>
      <c r="AQ89" s="251"/>
      <c r="AR89" s="252"/>
      <c r="AS89" s="253"/>
      <c r="AT89" s="254"/>
      <c r="AU89" s="255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7" t="s">
        <v>9</v>
      </c>
      <c r="BG89" s="257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9"/>
      <c r="BS89" s="260" t="s">
        <v>10</v>
      </c>
      <c r="BT89" s="261"/>
      <c r="BU89" s="261"/>
      <c r="BV89" s="261"/>
      <c r="BW89" s="262"/>
    </row>
    <row r="90" spans="1:75" ht="21" customHeight="1" x14ac:dyDescent="0.2">
      <c r="A90" s="245" t="s">
        <v>133</v>
      </c>
      <c r="B90" s="246"/>
      <c r="C90" s="247"/>
      <c r="D90" s="248"/>
      <c r="E90" s="248"/>
      <c r="F90" s="248"/>
      <c r="G90" s="248"/>
      <c r="H90" s="248"/>
      <c r="I90" s="248"/>
      <c r="J90" s="248"/>
      <c r="K90" s="248"/>
      <c r="L90" s="149"/>
      <c r="M90" s="144"/>
      <c r="N90" s="249"/>
      <c r="O90" s="249"/>
      <c r="P90" s="249"/>
      <c r="Q90" s="249"/>
      <c r="R90" s="249"/>
      <c r="S90" s="249"/>
      <c r="T90" s="249"/>
      <c r="U90" s="249"/>
      <c r="V90" s="250"/>
      <c r="W90" s="230"/>
      <c r="X90" s="231"/>
      <c r="Y90" s="247"/>
      <c r="Z90" s="248"/>
      <c r="AA90" s="248"/>
      <c r="AB90" s="248"/>
      <c r="AC90" s="248"/>
      <c r="AD90" s="248"/>
      <c r="AE90" s="248"/>
      <c r="AF90" s="248"/>
      <c r="AG90" s="248"/>
      <c r="AH90" s="149"/>
      <c r="AI90" s="144"/>
      <c r="AJ90" s="249"/>
      <c r="AK90" s="249"/>
      <c r="AL90" s="249"/>
      <c r="AM90" s="249"/>
      <c r="AN90" s="249"/>
      <c r="AO90" s="249"/>
      <c r="AP90" s="249"/>
      <c r="AQ90" s="249"/>
      <c r="AR90" s="250"/>
      <c r="AS90" s="230"/>
      <c r="AT90" s="231"/>
      <c r="AU90" s="232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4" t="s">
        <v>134</v>
      </c>
      <c r="BG90" s="235"/>
      <c r="BH90" s="232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6"/>
      <c r="BT90" s="237"/>
      <c r="BU90" s="237"/>
      <c r="BV90" s="237"/>
      <c r="BW90" s="238"/>
    </row>
    <row r="91" spans="1:75" ht="35.25" customHeight="1" x14ac:dyDescent="0.2">
      <c r="A91" s="263">
        <v>3</v>
      </c>
      <c r="B91" s="264"/>
      <c r="C91" s="265"/>
      <c r="D91" s="266"/>
      <c r="E91" s="266"/>
      <c r="F91" s="266"/>
      <c r="G91" s="266"/>
      <c r="H91" s="266"/>
      <c r="I91" s="266"/>
      <c r="J91" s="266"/>
      <c r="K91" s="266"/>
      <c r="L91" s="150"/>
      <c r="M91" s="145"/>
      <c r="N91" s="267"/>
      <c r="O91" s="267"/>
      <c r="P91" s="267"/>
      <c r="Q91" s="267"/>
      <c r="R91" s="267"/>
      <c r="S91" s="267"/>
      <c r="T91" s="267"/>
      <c r="U91" s="267"/>
      <c r="V91" s="268"/>
      <c r="W91" s="253"/>
      <c r="X91" s="254"/>
      <c r="Y91" s="265"/>
      <c r="Z91" s="266"/>
      <c r="AA91" s="266"/>
      <c r="AB91" s="266"/>
      <c r="AC91" s="266"/>
      <c r="AD91" s="266"/>
      <c r="AE91" s="266"/>
      <c r="AF91" s="266"/>
      <c r="AG91" s="266"/>
      <c r="AH91" s="150"/>
      <c r="AI91" s="154"/>
      <c r="AJ91" s="251"/>
      <c r="AK91" s="251"/>
      <c r="AL91" s="251"/>
      <c r="AM91" s="251"/>
      <c r="AN91" s="251"/>
      <c r="AO91" s="251"/>
      <c r="AP91" s="251"/>
      <c r="AQ91" s="251"/>
      <c r="AR91" s="252"/>
      <c r="AS91" s="253"/>
      <c r="AT91" s="254"/>
      <c r="AU91" s="255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7" t="s">
        <v>9</v>
      </c>
      <c r="BG91" s="257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R91" s="259"/>
      <c r="BS91" s="260" t="s">
        <v>10</v>
      </c>
      <c r="BT91" s="261"/>
      <c r="BU91" s="261"/>
      <c r="BV91" s="261"/>
      <c r="BW91" s="262"/>
    </row>
    <row r="92" spans="1:75" ht="21" customHeight="1" x14ac:dyDescent="0.2">
      <c r="A92" s="245" t="s">
        <v>133</v>
      </c>
      <c r="B92" s="246"/>
      <c r="C92" s="247"/>
      <c r="D92" s="248"/>
      <c r="E92" s="248"/>
      <c r="F92" s="248"/>
      <c r="G92" s="248"/>
      <c r="H92" s="248"/>
      <c r="I92" s="248"/>
      <c r="J92" s="248"/>
      <c r="K92" s="248"/>
      <c r="L92" s="149"/>
      <c r="M92" s="144"/>
      <c r="N92" s="249"/>
      <c r="O92" s="249"/>
      <c r="P92" s="249"/>
      <c r="Q92" s="249"/>
      <c r="R92" s="249"/>
      <c r="S92" s="249"/>
      <c r="T92" s="249"/>
      <c r="U92" s="249"/>
      <c r="V92" s="250"/>
      <c r="W92" s="230"/>
      <c r="X92" s="231"/>
      <c r="Y92" s="247"/>
      <c r="Z92" s="248"/>
      <c r="AA92" s="248"/>
      <c r="AB92" s="248"/>
      <c r="AC92" s="248"/>
      <c r="AD92" s="248"/>
      <c r="AE92" s="248"/>
      <c r="AF92" s="248"/>
      <c r="AG92" s="248"/>
      <c r="AH92" s="149"/>
      <c r="AI92" s="144"/>
      <c r="AJ92" s="249"/>
      <c r="AK92" s="249"/>
      <c r="AL92" s="249"/>
      <c r="AM92" s="249"/>
      <c r="AN92" s="249"/>
      <c r="AO92" s="249"/>
      <c r="AP92" s="249"/>
      <c r="AQ92" s="249"/>
      <c r="AR92" s="250"/>
      <c r="AS92" s="230"/>
      <c r="AT92" s="231"/>
      <c r="AU92" s="232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4" t="s">
        <v>134</v>
      </c>
      <c r="BG92" s="235"/>
      <c r="BH92" s="232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6"/>
      <c r="BT92" s="237"/>
      <c r="BU92" s="237"/>
      <c r="BV92" s="237"/>
      <c r="BW92" s="238"/>
    </row>
    <row r="93" spans="1:75" ht="35.25" customHeight="1" x14ac:dyDescent="0.2">
      <c r="A93" s="263">
        <v>4</v>
      </c>
      <c r="B93" s="264"/>
      <c r="C93" s="296"/>
      <c r="D93" s="297"/>
      <c r="E93" s="297"/>
      <c r="F93" s="297"/>
      <c r="G93" s="297"/>
      <c r="H93" s="297"/>
      <c r="I93" s="297"/>
      <c r="J93" s="297"/>
      <c r="K93" s="297"/>
      <c r="L93" s="151"/>
      <c r="M93" s="146"/>
      <c r="N93" s="298"/>
      <c r="O93" s="298"/>
      <c r="P93" s="298"/>
      <c r="Q93" s="298"/>
      <c r="R93" s="298"/>
      <c r="S93" s="298"/>
      <c r="T93" s="298"/>
      <c r="U93" s="298"/>
      <c r="V93" s="299"/>
      <c r="W93" s="288"/>
      <c r="X93" s="289"/>
      <c r="Y93" s="296"/>
      <c r="Z93" s="297"/>
      <c r="AA93" s="297"/>
      <c r="AB93" s="297"/>
      <c r="AC93" s="297"/>
      <c r="AD93" s="297"/>
      <c r="AE93" s="297"/>
      <c r="AF93" s="297"/>
      <c r="AG93" s="297"/>
      <c r="AH93" s="151"/>
      <c r="AI93" s="155"/>
      <c r="AJ93" s="286"/>
      <c r="AK93" s="286"/>
      <c r="AL93" s="286"/>
      <c r="AM93" s="286"/>
      <c r="AN93" s="286"/>
      <c r="AO93" s="286"/>
      <c r="AP93" s="286"/>
      <c r="AQ93" s="286"/>
      <c r="AR93" s="287"/>
      <c r="AS93" s="288"/>
      <c r="AT93" s="289"/>
      <c r="AU93" s="255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71" t="s">
        <v>9</v>
      </c>
      <c r="BG93" s="272"/>
      <c r="BH93" s="258"/>
      <c r="BI93" s="258"/>
      <c r="BJ93" s="258"/>
      <c r="BK93" s="258"/>
      <c r="BL93" s="258"/>
      <c r="BM93" s="258"/>
      <c r="BN93" s="258"/>
      <c r="BO93" s="258"/>
      <c r="BP93" s="258"/>
      <c r="BQ93" s="258"/>
      <c r="BR93" s="259"/>
      <c r="BS93" s="260" t="s">
        <v>10</v>
      </c>
      <c r="BT93" s="261"/>
      <c r="BU93" s="261"/>
      <c r="BV93" s="261"/>
      <c r="BW93" s="262"/>
    </row>
    <row r="94" spans="1:75" ht="21" customHeight="1" x14ac:dyDescent="0.2">
      <c r="A94" s="245" t="s">
        <v>133</v>
      </c>
      <c r="B94" s="246"/>
      <c r="C94" s="247"/>
      <c r="D94" s="248"/>
      <c r="E94" s="248"/>
      <c r="F94" s="248"/>
      <c r="G94" s="248"/>
      <c r="H94" s="248"/>
      <c r="I94" s="248"/>
      <c r="J94" s="248"/>
      <c r="K94" s="248"/>
      <c r="L94" s="149"/>
      <c r="M94" s="144"/>
      <c r="N94" s="249"/>
      <c r="O94" s="249"/>
      <c r="P94" s="249"/>
      <c r="Q94" s="249"/>
      <c r="R94" s="249"/>
      <c r="S94" s="249"/>
      <c r="T94" s="249"/>
      <c r="U94" s="249"/>
      <c r="V94" s="250"/>
      <c r="W94" s="294"/>
      <c r="X94" s="295"/>
      <c r="Y94" s="247"/>
      <c r="Z94" s="248"/>
      <c r="AA94" s="248"/>
      <c r="AB94" s="248"/>
      <c r="AC94" s="248"/>
      <c r="AD94" s="248"/>
      <c r="AE94" s="248"/>
      <c r="AF94" s="248"/>
      <c r="AG94" s="248"/>
      <c r="AH94" s="149"/>
      <c r="AI94" s="144"/>
      <c r="AJ94" s="249"/>
      <c r="AK94" s="249"/>
      <c r="AL94" s="249"/>
      <c r="AM94" s="249"/>
      <c r="AN94" s="249"/>
      <c r="AO94" s="249"/>
      <c r="AP94" s="249"/>
      <c r="AQ94" s="249"/>
      <c r="AR94" s="250"/>
      <c r="AS94" s="294"/>
      <c r="AT94" s="295"/>
      <c r="AU94" s="232"/>
      <c r="AV94" s="233"/>
      <c r="AW94" s="233"/>
      <c r="AX94" s="233"/>
      <c r="AY94" s="233"/>
      <c r="AZ94" s="233"/>
      <c r="BA94" s="233"/>
      <c r="BB94" s="233"/>
      <c r="BC94" s="233"/>
      <c r="BD94" s="233"/>
      <c r="BE94" s="285"/>
      <c r="BF94" s="234" t="s">
        <v>134</v>
      </c>
      <c r="BG94" s="235"/>
      <c r="BH94" s="232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6"/>
      <c r="BT94" s="237"/>
      <c r="BU94" s="237"/>
      <c r="BV94" s="237"/>
      <c r="BW94" s="238"/>
    </row>
    <row r="95" spans="1:75" ht="35.25" customHeight="1" x14ac:dyDescent="0.2">
      <c r="A95" s="263">
        <v>5</v>
      </c>
      <c r="B95" s="264"/>
      <c r="C95" s="296"/>
      <c r="D95" s="297"/>
      <c r="E95" s="297"/>
      <c r="F95" s="297"/>
      <c r="G95" s="297"/>
      <c r="H95" s="297"/>
      <c r="I95" s="297"/>
      <c r="J95" s="297"/>
      <c r="K95" s="297"/>
      <c r="L95" s="151"/>
      <c r="M95" s="146"/>
      <c r="N95" s="298"/>
      <c r="O95" s="298"/>
      <c r="P95" s="298"/>
      <c r="Q95" s="298"/>
      <c r="R95" s="298"/>
      <c r="S95" s="298"/>
      <c r="T95" s="298"/>
      <c r="U95" s="298"/>
      <c r="V95" s="299"/>
      <c r="W95" s="288"/>
      <c r="X95" s="289"/>
      <c r="Y95" s="296"/>
      <c r="Z95" s="297"/>
      <c r="AA95" s="297"/>
      <c r="AB95" s="297"/>
      <c r="AC95" s="297"/>
      <c r="AD95" s="297"/>
      <c r="AE95" s="297"/>
      <c r="AF95" s="297"/>
      <c r="AG95" s="297"/>
      <c r="AH95" s="151"/>
      <c r="AI95" s="155"/>
      <c r="AJ95" s="286"/>
      <c r="AK95" s="286"/>
      <c r="AL95" s="286"/>
      <c r="AM95" s="286"/>
      <c r="AN95" s="286"/>
      <c r="AO95" s="286"/>
      <c r="AP95" s="286"/>
      <c r="AQ95" s="286"/>
      <c r="AR95" s="287"/>
      <c r="AS95" s="288"/>
      <c r="AT95" s="289"/>
      <c r="AU95" s="255"/>
      <c r="AV95" s="256"/>
      <c r="AW95" s="256"/>
      <c r="AX95" s="256"/>
      <c r="AY95" s="256"/>
      <c r="AZ95" s="256"/>
      <c r="BA95" s="256"/>
      <c r="BB95" s="256"/>
      <c r="BC95" s="256"/>
      <c r="BD95" s="256"/>
      <c r="BE95" s="256"/>
      <c r="BF95" s="290" t="s">
        <v>9</v>
      </c>
      <c r="BG95" s="291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3"/>
      <c r="BS95" s="260" t="s">
        <v>10</v>
      </c>
      <c r="BT95" s="261"/>
      <c r="BU95" s="261"/>
      <c r="BV95" s="261"/>
      <c r="BW95" s="262"/>
    </row>
    <row r="96" spans="1:75" ht="21" customHeight="1" x14ac:dyDescent="0.2">
      <c r="A96" s="245" t="s">
        <v>133</v>
      </c>
      <c r="B96" s="246"/>
      <c r="C96" s="247"/>
      <c r="D96" s="248"/>
      <c r="E96" s="248"/>
      <c r="F96" s="248"/>
      <c r="G96" s="248"/>
      <c r="H96" s="248"/>
      <c r="I96" s="248"/>
      <c r="J96" s="248"/>
      <c r="K96" s="248"/>
      <c r="L96" s="149"/>
      <c r="M96" s="144"/>
      <c r="N96" s="249"/>
      <c r="O96" s="249"/>
      <c r="P96" s="249"/>
      <c r="Q96" s="249"/>
      <c r="R96" s="249"/>
      <c r="S96" s="249"/>
      <c r="T96" s="249"/>
      <c r="U96" s="249"/>
      <c r="V96" s="250"/>
      <c r="W96" s="230"/>
      <c r="X96" s="231"/>
      <c r="Y96" s="247"/>
      <c r="Z96" s="248"/>
      <c r="AA96" s="248"/>
      <c r="AB96" s="248"/>
      <c r="AC96" s="248"/>
      <c r="AD96" s="248"/>
      <c r="AE96" s="248"/>
      <c r="AF96" s="248"/>
      <c r="AG96" s="248"/>
      <c r="AH96" s="149"/>
      <c r="AI96" s="144"/>
      <c r="AJ96" s="249"/>
      <c r="AK96" s="249"/>
      <c r="AL96" s="249"/>
      <c r="AM96" s="249"/>
      <c r="AN96" s="249"/>
      <c r="AO96" s="249"/>
      <c r="AP96" s="249"/>
      <c r="AQ96" s="249"/>
      <c r="AR96" s="250"/>
      <c r="AS96" s="230"/>
      <c r="AT96" s="231"/>
      <c r="AU96" s="232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4" t="s">
        <v>134</v>
      </c>
      <c r="BG96" s="235"/>
      <c r="BH96" s="232"/>
      <c r="BI96" s="233"/>
      <c r="BJ96" s="233"/>
      <c r="BK96" s="233"/>
      <c r="BL96" s="233"/>
      <c r="BM96" s="233"/>
      <c r="BN96" s="233"/>
      <c r="BO96" s="233"/>
      <c r="BP96" s="233"/>
      <c r="BQ96" s="233"/>
      <c r="BR96" s="285"/>
      <c r="BS96" s="236"/>
      <c r="BT96" s="237"/>
      <c r="BU96" s="237"/>
      <c r="BV96" s="237"/>
      <c r="BW96" s="238"/>
    </row>
    <row r="97" spans="1:75" ht="35.25" customHeight="1" x14ac:dyDescent="0.2">
      <c r="A97" s="263">
        <v>6</v>
      </c>
      <c r="B97" s="264"/>
      <c r="C97" s="265"/>
      <c r="D97" s="266"/>
      <c r="E97" s="266"/>
      <c r="F97" s="266"/>
      <c r="G97" s="266"/>
      <c r="H97" s="266"/>
      <c r="I97" s="266"/>
      <c r="J97" s="266"/>
      <c r="K97" s="266"/>
      <c r="L97" s="150"/>
      <c r="M97" s="145"/>
      <c r="N97" s="267"/>
      <c r="O97" s="267"/>
      <c r="P97" s="267"/>
      <c r="Q97" s="267"/>
      <c r="R97" s="267"/>
      <c r="S97" s="267"/>
      <c r="T97" s="267"/>
      <c r="U97" s="267"/>
      <c r="V97" s="268"/>
      <c r="W97" s="253"/>
      <c r="X97" s="254"/>
      <c r="Y97" s="265"/>
      <c r="Z97" s="266"/>
      <c r="AA97" s="266"/>
      <c r="AB97" s="266"/>
      <c r="AC97" s="266"/>
      <c r="AD97" s="266"/>
      <c r="AE97" s="266"/>
      <c r="AF97" s="266"/>
      <c r="AG97" s="266"/>
      <c r="AH97" s="150"/>
      <c r="AI97" s="154"/>
      <c r="AJ97" s="251"/>
      <c r="AK97" s="251"/>
      <c r="AL97" s="251"/>
      <c r="AM97" s="251"/>
      <c r="AN97" s="251"/>
      <c r="AO97" s="251"/>
      <c r="AP97" s="251"/>
      <c r="AQ97" s="251"/>
      <c r="AR97" s="252"/>
      <c r="AS97" s="253"/>
      <c r="AT97" s="254"/>
      <c r="AU97" s="255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83" t="s">
        <v>9</v>
      </c>
      <c r="BG97" s="284"/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9"/>
      <c r="BS97" s="260" t="s">
        <v>10</v>
      </c>
      <c r="BT97" s="261"/>
      <c r="BU97" s="261"/>
      <c r="BV97" s="261"/>
      <c r="BW97" s="262"/>
    </row>
    <row r="98" spans="1:75" ht="21" customHeight="1" x14ac:dyDescent="0.2">
      <c r="A98" s="245" t="s">
        <v>133</v>
      </c>
      <c r="B98" s="246"/>
      <c r="C98" s="247"/>
      <c r="D98" s="248"/>
      <c r="E98" s="248"/>
      <c r="F98" s="248"/>
      <c r="G98" s="248"/>
      <c r="H98" s="248"/>
      <c r="I98" s="248"/>
      <c r="J98" s="248"/>
      <c r="K98" s="248"/>
      <c r="L98" s="149"/>
      <c r="M98" s="144"/>
      <c r="N98" s="249"/>
      <c r="O98" s="249"/>
      <c r="P98" s="249"/>
      <c r="Q98" s="249"/>
      <c r="R98" s="249"/>
      <c r="S98" s="249"/>
      <c r="T98" s="249"/>
      <c r="U98" s="249"/>
      <c r="V98" s="250"/>
      <c r="W98" s="230"/>
      <c r="X98" s="231"/>
      <c r="Y98" s="247"/>
      <c r="Z98" s="248"/>
      <c r="AA98" s="248"/>
      <c r="AB98" s="248"/>
      <c r="AC98" s="248"/>
      <c r="AD98" s="248"/>
      <c r="AE98" s="248"/>
      <c r="AF98" s="248"/>
      <c r="AG98" s="248"/>
      <c r="AH98" s="149"/>
      <c r="AI98" s="144"/>
      <c r="AJ98" s="249"/>
      <c r="AK98" s="249"/>
      <c r="AL98" s="249"/>
      <c r="AM98" s="249"/>
      <c r="AN98" s="249"/>
      <c r="AO98" s="249"/>
      <c r="AP98" s="249"/>
      <c r="AQ98" s="249"/>
      <c r="AR98" s="250"/>
      <c r="AS98" s="230"/>
      <c r="AT98" s="231"/>
      <c r="AU98" s="232"/>
      <c r="AV98" s="233"/>
      <c r="AW98" s="233"/>
      <c r="AX98" s="233"/>
      <c r="AY98" s="233"/>
      <c r="AZ98" s="233"/>
      <c r="BA98" s="233"/>
      <c r="BB98" s="233"/>
      <c r="BC98" s="233"/>
      <c r="BD98" s="233"/>
      <c r="BE98" s="233"/>
      <c r="BF98" s="234" t="s">
        <v>134</v>
      </c>
      <c r="BG98" s="235"/>
      <c r="BH98" s="232"/>
      <c r="BI98" s="233"/>
      <c r="BJ98" s="233"/>
      <c r="BK98" s="233"/>
      <c r="BL98" s="233"/>
      <c r="BM98" s="233"/>
      <c r="BN98" s="233"/>
      <c r="BO98" s="233"/>
      <c r="BP98" s="233"/>
      <c r="BQ98" s="233"/>
      <c r="BR98" s="285"/>
      <c r="BS98" s="236"/>
      <c r="BT98" s="237"/>
      <c r="BU98" s="237"/>
      <c r="BV98" s="237"/>
      <c r="BW98" s="238"/>
    </row>
    <row r="99" spans="1:75" ht="35.25" customHeight="1" x14ac:dyDescent="0.2">
      <c r="A99" s="263">
        <v>7</v>
      </c>
      <c r="B99" s="264"/>
      <c r="C99" s="265"/>
      <c r="D99" s="266"/>
      <c r="E99" s="266"/>
      <c r="F99" s="266"/>
      <c r="G99" s="266"/>
      <c r="H99" s="266"/>
      <c r="I99" s="266"/>
      <c r="J99" s="266"/>
      <c r="K99" s="266"/>
      <c r="L99" s="150"/>
      <c r="M99" s="145"/>
      <c r="N99" s="267"/>
      <c r="O99" s="267"/>
      <c r="P99" s="267"/>
      <c r="Q99" s="267"/>
      <c r="R99" s="267"/>
      <c r="S99" s="267"/>
      <c r="T99" s="267"/>
      <c r="U99" s="267"/>
      <c r="V99" s="268"/>
      <c r="W99" s="253"/>
      <c r="X99" s="254"/>
      <c r="Y99" s="265"/>
      <c r="Z99" s="266"/>
      <c r="AA99" s="266"/>
      <c r="AB99" s="266"/>
      <c r="AC99" s="266"/>
      <c r="AD99" s="266"/>
      <c r="AE99" s="266"/>
      <c r="AF99" s="266"/>
      <c r="AG99" s="266"/>
      <c r="AH99" s="150"/>
      <c r="AI99" s="154"/>
      <c r="AJ99" s="251"/>
      <c r="AK99" s="251"/>
      <c r="AL99" s="251"/>
      <c r="AM99" s="251"/>
      <c r="AN99" s="251"/>
      <c r="AO99" s="251"/>
      <c r="AP99" s="251"/>
      <c r="AQ99" s="251"/>
      <c r="AR99" s="252"/>
      <c r="AS99" s="253"/>
      <c r="AT99" s="254"/>
      <c r="AU99" s="269"/>
      <c r="AV99" s="270"/>
      <c r="AW99" s="270"/>
      <c r="AX99" s="270"/>
      <c r="AY99" s="270"/>
      <c r="AZ99" s="270"/>
      <c r="BA99" s="270"/>
      <c r="BB99" s="270"/>
      <c r="BC99" s="270"/>
      <c r="BD99" s="270"/>
      <c r="BE99" s="270"/>
      <c r="BF99" s="271" t="s">
        <v>9</v>
      </c>
      <c r="BG99" s="272"/>
      <c r="BH99" s="258"/>
      <c r="BI99" s="258"/>
      <c r="BJ99" s="258"/>
      <c r="BK99" s="258"/>
      <c r="BL99" s="258"/>
      <c r="BM99" s="258"/>
      <c r="BN99" s="258"/>
      <c r="BO99" s="258"/>
      <c r="BP99" s="258"/>
      <c r="BQ99" s="258"/>
      <c r="BR99" s="259"/>
      <c r="BS99" s="260" t="s">
        <v>10</v>
      </c>
      <c r="BT99" s="261"/>
      <c r="BU99" s="261"/>
      <c r="BV99" s="261"/>
      <c r="BW99" s="262"/>
    </row>
    <row r="100" spans="1:75" ht="21" customHeight="1" x14ac:dyDescent="0.2">
      <c r="A100" s="245" t="s">
        <v>133</v>
      </c>
      <c r="B100" s="246"/>
      <c r="C100" s="247"/>
      <c r="D100" s="248"/>
      <c r="E100" s="248"/>
      <c r="F100" s="248"/>
      <c r="G100" s="248"/>
      <c r="H100" s="248"/>
      <c r="I100" s="248"/>
      <c r="J100" s="248"/>
      <c r="K100" s="248"/>
      <c r="L100" s="149"/>
      <c r="M100" s="144"/>
      <c r="N100" s="249"/>
      <c r="O100" s="249"/>
      <c r="P100" s="249"/>
      <c r="Q100" s="249"/>
      <c r="R100" s="249"/>
      <c r="S100" s="249"/>
      <c r="T100" s="249"/>
      <c r="U100" s="249"/>
      <c r="V100" s="250"/>
      <c r="W100" s="230"/>
      <c r="X100" s="231"/>
      <c r="Y100" s="247"/>
      <c r="Z100" s="248"/>
      <c r="AA100" s="248"/>
      <c r="AB100" s="248"/>
      <c r="AC100" s="248"/>
      <c r="AD100" s="248"/>
      <c r="AE100" s="248"/>
      <c r="AF100" s="248"/>
      <c r="AG100" s="248"/>
      <c r="AH100" s="149"/>
      <c r="AI100" s="144"/>
      <c r="AJ100" s="249"/>
      <c r="AK100" s="249"/>
      <c r="AL100" s="249"/>
      <c r="AM100" s="249"/>
      <c r="AN100" s="249"/>
      <c r="AO100" s="249"/>
      <c r="AP100" s="249"/>
      <c r="AQ100" s="249"/>
      <c r="AR100" s="250"/>
      <c r="AS100" s="230"/>
      <c r="AT100" s="231"/>
      <c r="AU100" s="232"/>
      <c r="AV100" s="233"/>
      <c r="AW100" s="233"/>
      <c r="AX100" s="233"/>
      <c r="AY100" s="233"/>
      <c r="AZ100" s="233"/>
      <c r="BA100" s="233"/>
      <c r="BB100" s="233"/>
      <c r="BC100" s="233"/>
      <c r="BD100" s="233"/>
      <c r="BE100" s="233"/>
      <c r="BF100" s="234" t="s">
        <v>134</v>
      </c>
      <c r="BG100" s="235"/>
      <c r="BH100" s="232"/>
      <c r="BI100" s="233"/>
      <c r="BJ100" s="233"/>
      <c r="BK100" s="233"/>
      <c r="BL100" s="233"/>
      <c r="BM100" s="233"/>
      <c r="BN100" s="233"/>
      <c r="BO100" s="233"/>
      <c r="BP100" s="233"/>
      <c r="BQ100" s="233"/>
      <c r="BR100" s="285"/>
      <c r="BS100" s="236"/>
      <c r="BT100" s="237"/>
      <c r="BU100" s="237"/>
      <c r="BV100" s="237"/>
      <c r="BW100" s="238"/>
    </row>
    <row r="101" spans="1:75" ht="35.25" customHeight="1" x14ac:dyDescent="0.2">
      <c r="A101" s="263">
        <v>8</v>
      </c>
      <c r="B101" s="264"/>
      <c r="C101" s="265"/>
      <c r="D101" s="266"/>
      <c r="E101" s="266"/>
      <c r="F101" s="266"/>
      <c r="G101" s="266"/>
      <c r="H101" s="266"/>
      <c r="I101" s="266"/>
      <c r="J101" s="266"/>
      <c r="K101" s="266"/>
      <c r="L101" s="150"/>
      <c r="M101" s="145"/>
      <c r="N101" s="267"/>
      <c r="O101" s="267"/>
      <c r="P101" s="267"/>
      <c r="Q101" s="267"/>
      <c r="R101" s="267"/>
      <c r="S101" s="267"/>
      <c r="T101" s="267"/>
      <c r="U101" s="267"/>
      <c r="V101" s="268"/>
      <c r="W101" s="253"/>
      <c r="X101" s="254"/>
      <c r="Y101" s="265"/>
      <c r="Z101" s="266"/>
      <c r="AA101" s="266"/>
      <c r="AB101" s="266"/>
      <c r="AC101" s="266"/>
      <c r="AD101" s="266"/>
      <c r="AE101" s="266"/>
      <c r="AF101" s="266"/>
      <c r="AG101" s="266"/>
      <c r="AH101" s="150"/>
      <c r="AI101" s="154"/>
      <c r="AJ101" s="251"/>
      <c r="AK101" s="251"/>
      <c r="AL101" s="251"/>
      <c r="AM101" s="251"/>
      <c r="AN101" s="251"/>
      <c r="AO101" s="251"/>
      <c r="AP101" s="251"/>
      <c r="AQ101" s="251"/>
      <c r="AR101" s="252"/>
      <c r="AS101" s="253"/>
      <c r="AT101" s="254"/>
      <c r="AU101" s="255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7" t="s">
        <v>9</v>
      </c>
      <c r="BG101" s="257"/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9"/>
      <c r="BS101" s="260" t="s">
        <v>10</v>
      </c>
      <c r="BT101" s="261"/>
      <c r="BU101" s="261"/>
      <c r="BV101" s="261"/>
      <c r="BW101" s="262"/>
    </row>
    <row r="102" spans="1:75" ht="21" customHeight="1" x14ac:dyDescent="0.2">
      <c r="A102" s="245" t="s">
        <v>133</v>
      </c>
      <c r="B102" s="246"/>
      <c r="C102" s="247"/>
      <c r="D102" s="248"/>
      <c r="E102" s="248"/>
      <c r="F102" s="248"/>
      <c r="G102" s="248"/>
      <c r="H102" s="248"/>
      <c r="I102" s="248"/>
      <c r="J102" s="248"/>
      <c r="K102" s="248"/>
      <c r="L102" s="149"/>
      <c r="M102" s="144"/>
      <c r="N102" s="249"/>
      <c r="O102" s="249"/>
      <c r="P102" s="249"/>
      <c r="Q102" s="249"/>
      <c r="R102" s="249"/>
      <c r="S102" s="249"/>
      <c r="T102" s="249"/>
      <c r="U102" s="249"/>
      <c r="V102" s="250"/>
      <c r="W102" s="230"/>
      <c r="X102" s="231"/>
      <c r="Y102" s="247"/>
      <c r="Z102" s="248"/>
      <c r="AA102" s="248"/>
      <c r="AB102" s="248"/>
      <c r="AC102" s="248"/>
      <c r="AD102" s="248"/>
      <c r="AE102" s="248"/>
      <c r="AF102" s="248"/>
      <c r="AG102" s="248"/>
      <c r="AH102" s="149"/>
      <c r="AI102" s="144"/>
      <c r="AJ102" s="249"/>
      <c r="AK102" s="249"/>
      <c r="AL102" s="249"/>
      <c r="AM102" s="249"/>
      <c r="AN102" s="249"/>
      <c r="AO102" s="249"/>
      <c r="AP102" s="249"/>
      <c r="AQ102" s="249"/>
      <c r="AR102" s="250"/>
      <c r="AS102" s="230"/>
      <c r="AT102" s="231"/>
      <c r="AU102" s="232"/>
      <c r="AV102" s="233"/>
      <c r="AW102" s="233"/>
      <c r="AX102" s="233"/>
      <c r="AY102" s="233"/>
      <c r="AZ102" s="233"/>
      <c r="BA102" s="233"/>
      <c r="BB102" s="233"/>
      <c r="BC102" s="233"/>
      <c r="BD102" s="233"/>
      <c r="BE102" s="233"/>
      <c r="BF102" s="234" t="s">
        <v>134</v>
      </c>
      <c r="BG102" s="235"/>
      <c r="BH102" s="232"/>
      <c r="BI102" s="233"/>
      <c r="BJ102" s="233"/>
      <c r="BK102" s="233"/>
      <c r="BL102" s="233"/>
      <c r="BM102" s="233"/>
      <c r="BN102" s="233"/>
      <c r="BO102" s="233"/>
      <c r="BP102" s="233"/>
      <c r="BQ102" s="233"/>
      <c r="BR102" s="285"/>
      <c r="BS102" s="236"/>
      <c r="BT102" s="237"/>
      <c r="BU102" s="237"/>
      <c r="BV102" s="237"/>
      <c r="BW102" s="238"/>
    </row>
    <row r="103" spans="1:75" ht="35.25" customHeight="1" x14ac:dyDescent="0.2">
      <c r="A103" s="263">
        <v>9</v>
      </c>
      <c r="B103" s="264"/>
      <c r="C103" s="265"/>
      <c r="D103" s="266"/>
      <c r="E103" s="266"/>
      <c r="F103" s="266"/>
      <c r="G103" s="266"/>
      <c r="H103" s="266"/>
      <c r="I103" s="266"/>
      <c r="J103" s="266"/>
      <c r="K103" s="266"/>
      <c r="L103" s="150"/>
      <c r="M103" s="145"/>
      <c r="N103" s="267"/>
      <c r="O103" s="267"/>
      <c r="P103" s="267"/>
      <c r="Q103" s="267"/>
      <c r="R103" s="267"/>
      <c r="S103" s="267"/>
      <c r="T103" s="267"/>
      <c r="U103" s="267"/>
      <c r="V103" s="268"/>
      <c r="W103" s="253"/>
      <c r="X103" s="254"/>
      <c r="Y103" s="265"/>
      <c r="Z103" s="266"/>
      <c r="AA103" s="266"/>
      <c r="AB103" s="266"/>
      <c r="AC103" s="266"/>
      <c r="AD103" s="266"/>
      <c r="AE103" s="266"/>
      <c r="AF103" s="266"/>
      <c r="AG103" s="266"/>
      <c r="AH103" s="150"/>
      <c r="AI103" s="154"/>
      <c r="AJ103" s="251"/>
      <c r="AK103" s="251"/>
      <c r="AL103" s="251"/>
      <c r="AM103" s="251"/>
      <c r="AN103" s="251"/>
      <c r="AO103" s="251"/>
      <c r="AP103" s="251"/>
      <c r="AQ103" s="251"/>
      <c r="AR103" s="252"/>
      <c r="AS103" s="253"/>
      <c r="AT103" s="254"/>
      <c r="AU103" s="255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7" t="s">
        <v>9</v>
      </c>
      <c r="BG103" s="257"/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9"/>
      <c r="BS103" s="260" t="s">
        <v>10</v>
      </c>
      <c r="BT103" s="261"/>
      <c r="BU103" s="261"/>
      <c r="BV103" s="261"/>
      <c r="BW103" s="262"/>
    </row>
    <row r="104" spans="1:75" ht="21" customHeight="1" x14ac:dyDescent="0.2">
      <c r="A104" s="245" t="s">
        <v>133</v>
      </c>
      <c r="B104" s="246"/>
      <c r="C104" s="247"/>
      <c r="D104" s="248"/>
      <c r="E104" s="248"/>
      <c r="F104" s="248"/>
      <c r="G104" s="248"/>
      <c r="H104" s="248"/>
      <c r="I104" s="248"/>
      <c r="J104" s="248"/>
      <c r="K104" s="248"/>
      <c r="L104" s="149"/>
      <c r="M104" s="144"/>
      <c r="N104" s="249"/>
      <c r="O104" s="249"/>
      <c r="P104" s="249"/>
      <c r="Q104" s="249"/>
      <c r="R104" s="249"/>
      <c r="S104" s="249"/>
      <c r="T104" s="249"/>
      <c r="U104" s="249"/>
      <c r="V104" s="250"/>
      <c r="W104" s="230"/>
      <c r="X104" s="231"/>
      <c r="Y104" s="247"/>
      <c r="Z104" s="248"/>
      <c r="AA104" s="248"/>
      <c r="AB104" s="248"/>
      <c r="AC104" s="248"/>
      <c r="AD104" s="248"/>
      <c r="AE104" s="248"/>
      <c r="AF104" s="248"/>
      <c r="AG104" s="248"/>
      <c r="AH104" s="149"/>
      <c r="AI104" s="144"/>
      <c r="AJ104" s="249"/>
      <c r="AK104" s="249"/>
      <c r="AL104" s="249"/>
      <c r="AM104" s="249"/>
      <c r="AN104" s="249"/>
      <c r="AO104" s="249"/>
      <c r="AP104" s="249"/>
      <c r="AQ104" s="249"/>
      <c r="AR104" s="250"/>
      <c r="AS104" s="230"/>
      <c r="AT104" s="231"/>
      <c r="AU104" s="275"/>
      <c r="AV104" s="276"/>
      <c r="AW104" s="276"/>
      <c r="AX104" s="276"/>
      <c r="AY104" s="276"/>
      <c r="AZ104" s="276"/>
      <c r="BA104" s="276"/>
      <c r="BB104" s="276"/>
      <c r="BC104" s="276"/>
      <c r="BD104" s="276"/>
      <c r="BE104" s="276"/>
      <c r="BF104" s="234" t="s">
        <v>134</v>
      </c>
      <c r="BG104" s="235"/>
      <c r="BH104" s="232"/>
      <c r="BI104" s="233"/>
      <c r="BJ104" s="233"/>
      <c r="BK104" s="233"/>
      <c r="BL104" s="233"/>
      <c r="BM104" s="233"/>
      <c r="BN104" s="233"/>
      <c r="BO104" s="233"/>
      <c r="BP104" s="233"/>
      <c r="BQ104" s="233"/>
      <c r="BR104" s="285"/>
      <c r="BS104" s="236"/>
      <c r="BT104" s="237"/>
      <c r="BU104" s="237"/>
      <c r="BV104" s="237"/>
      <c r="BW104" s="238"/>
    </row>
    <row r="105" spans="1:75" ht="35.25" customHeight="1" x14ac:dyDescent="0.2">
      <c r="A105" s="263">
        <v>10</v>
      </c>
      <c r="B105" s="264"/>
      <c r="C105" s="265"/>
      <c r="D105" s="266"/>
      <c r="E105" s="266"/>
      <c r="F105" s="266"/>
      <c r="G105" s="266"/>
      <c r="H105" s="266"/>
      <c r="I105" s="266"/>
      <c r="J105" s="266"/>
      <c r="K105" s="266"/>
      <c r="L105" s="150"/>
      <c r="M105" s="145"/>
      <c r="N105" s="267"/>
      <c r="O105" s="267"/>
      <c r="P105" s="267"/>
      <c r="Q105" s="267"/>
      <c r="R105" s="267"/>
      <c r="S105" s="267"/>
      <c r="T105" s="267"/>
      <c r="U105" s="267"/>
      <c r="V105" s="268"/>
      <c r="W105" s="253"/>
      <c r="X105" s="254"/>
      <c r="Y105" s="265"/>
      <c r="Z105" s="266"/>
      <c r="AA105" s="266"/>
      <c r="AB105" s="266"/>
      <c r="AC105" s="266"/>
      <c r="AD105" s="266"/>
      <c r="AE105" s="266"/>
      <c r="AF105" s="266"/>
      <c r="AG105" s="266"/>
      <c r="AH105" s="150"/>
      <c r="AI105" s="154"/>
      <c r="AJ105" s="251"/>
      <c r="AK105" s="251"/>
      <c r="AL105" s="251"/>
      <c r="AM105" s="251"/>
      <c r="AN105" s="251"/>
      <c r="AO105" s="251"/>
      <c r="AP105" s="251"/>
      <c r="AQ105" s="251"/>
      <c r="AR105" s="252"/>
      <c r="AS105" s="253"/>
      <c r="AT105" s="254"/>
      <c r="AU105" s="269"/>
      <c r="AV105" s="270"/>
      <c r="AW105" s="270"/>
      <c r="AX105" s="270"/>
      <c r="AY105" s="270"/>
      <c r="AZ105" s="270"/>
      <c r="BA105" s="270"/>
      <c r="BB105" s="270"/>
      <c r="BC105" s="270"/>
      <c r="BD105" s="270"/>
      <c r="BE105" s="270"/>
      <c r="BF105" s="283" t="s">
        <v>9</v>
      </c>
      <c r="BG105" s="284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8"/>
      <c r="BR105" s="259"/>
      <c r="BS105" s="260" t="s">
        <v>10</v>
      </c>
      <c r="BT105" s="261"/>
      <c r="BU105" s="261"/>
      <c r="BV105" s="261"/>
      <c r="BW105" s="262"/>
    </row>
    <row r="106" spans="1:75" ht="21" customHeight="1" x14ac:dyDescent="0.2">
      <c r="A106" s="245" t="s">
        <v>133</v>
      </c>
      <c r="B106" s="246"/>
      <c r="C106" s="281"/>
      <c r="D106" s="282"/>
      <c r="E106" s="282"/>
      <c r="F106" s="282"/>
      <c r="G106" s="282"/>
      <c r="H106" s="282"/>
      <c r="I106" s="282"/>
      <c r="J106" s="282"/>
      <c r="K106" s="282"/>
      <c r="L106" s="152"/>
      <c r="M106" s="147"/>
      <c r="N106" s="279"/>
      <c r="O106" s="279"/>
      <c r="P106" s="279"/>
      <c r="Q106" s="279"/>
      <c r="R106" s="279"/>
      <c r="S106" s="279"/>
      <c r="T106" s="279"/>
      <c r="U106" s="279"/>
      <c r="V106" s="280"/>
      <c r="W106" s="273"/>
      <c r="X106" s="274"/>
      <c r="Y106" s="281"/>
      <c r="Z106" s="282"/>
      <c r="AA106" s="282"/>
      <c r="AB106" s="282"/>
      <c r="AC106" s="282"/>
      <c r="AD106" s="282"/>
      <c r="AE106" s="282"/>
      <c r="AF106" s="282"/>
      <c r="AG106" s="282"/>
      <c r="AH106" s="152"/>
      <c r="AI106" s="147"/>
      <c r="AJ106" s="279"/>
      <c r="AK106" s="279"/>
      <c r="AL106" s="279"/>
      <c r="AM106" s="279"/>
      <c r="AN106" s="279"/>
      <c r="AO106" s="279"/>
      <c r="AP106" s="279"/>
      <c r="AQ106" s="279"/>
      <c r="AR106" s="280"/>
      <c r="AS106" s="273"/>
      <c r="AT106" s="274"/>
      <c r="AU106" s="275"/>
      <c r="AV106" s="276"/>
      <c r="AW106" s="276"/>
      <c r="AX106" s="276"/>
      <c r="AY106" s="276"/>
      <c r="AZ106" s="276"/>
      <c r="BA106" s="276"/>
      <c r="BB106" s="276"/>
      <c r="BC106" s="276"/>
      <c r="BD106" s="276"/>
      <c r="BE106" s="276"/>
      <c r="BF106" s="277" t="s">
        <v>134</v>
      </c>
      <c r="BG106" s="278"/>
      <c r="BH106" s="275"/>
      <c r="BI106" s="276"/>
      <c r="BJ106" s="276"/>
      <c r="BK106" s="276"/>
      <c r="BL106" s="276"/>
      <c r="BM106" s="276"/>
      <c r="BN106" s="276"/>
      <c r="BO106" s="276"/>
      <c r="BP106" s="276"/>
      <c r="BQ106" s="276"/>
      <c r="BR106" s="276"/>
      <c r="BS106" s="236"/>
      <c r="BT106" s="237"/>
      <c r="BU106" s="237"/>
      <c r="BV106" s="237"/>
      <c r="BW106" s="238"/>
    </row>
    <row r="107" spans="1:75" ht="35.25" customHeight="1" x14ac:dyDescent="0.2">
      <c r="A107" s="263">
        <v>11</v>
      </c>
      <c r="B107" s="264"/>
      <c r="C107" s="265"/>
      <c r="D107" s="266"/>
      <c r="E107" s="266"/>
      <c r="F107" s="266"/>
      <c r="G107" s="266"/>
      <c r="H107" s="266"/>
      <c r="I107" s="266"/>
      <c r="J107" s="266"/>
      <c r="K107" s="266"/>
      <c r="L107" s="150"/>
      <c r="M107" s="145"/>
      <c r="N107" s="267"/>
      <c r="O107" s="267"/>
      <c r="P107" s="267"/>
      <c r="Q107" s="267"/>
      <c r="R107" s="267"/>
      <c r="S107" s="267"/>
      <c r="T107" s="267"/>
      <c r="U107" s="267"/>
      <c r="V107" s="268"/>
      <c r="W107" s="253"/>
      <c r="X107" s="254"/>
      <c r="Y107" s="265"/>
      <c r="Z107" s="266"/>
      <c r="AA107" s="266"/>
      <c r="AB107" s="266"/>
      <c r="AC107" s="266"/>
      <c r="AD107" s="266"/>
      <c r="AE107" s="266"/>
      <c r="AF107" s="266"/>
      <c r="AG107" s="266"/>
      <c r="AH107" s="150"/>
      <c r="AI107" s="154"/>
      <c r="AJ107" s="251"/>
      <c r="AK107" s="251"/>
      <c r="AL107" s="251"/>
      <c r="AM107" s="251"/>
      <c r="AN107" s="251"/>
      <c r="AO107" s="251"/>
      <c r="AP107" s="251"/>
      <c r="AQ107" s="251"/>
      <c r="AR107" s="252"/>
      <c r="AS107" s="253"/>
      <c r="AT107" s="254"/>
      <c r="AU107" s="269"/>
      <c r="AV107" s="270"/>
      <c r="AW107" s="270"/>
      <c r="AX107" s="270"/>
      <c r="AY107" s="270"/>
      <c r="AZ107" s="270"/>
      <c r="BA107" s="270"/>
      <c r="BB107" s="270"/>
      <c r="BC107" s="270"/>
      <c r="BD107" s="270"/>
      <c r="BE107" s="270"/>
      <c r="BF107" s="271" t="s">
        <v>9</v>
      </c>
      <c r="BG107" s="272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9"/>
      <c r="BS107" s="260" t="s">
        <v>10</v>
      </c>
      <c r="BT107" s="261"/>
      <c r="BU107" s="261"/>
      <c r="BV107" s="261"/>
      <c r="BW107" s="262"/>
    </row>
    <row r="108" spans="1:75" ht="21" customHeight="1" x14ac:dyDescent="0.2">
      <c r="A108" s="245" t="s">
        <v>133</v>
      </c>
      <c r="B108" s="246"/>
      <c r="C108" s="247"/>
      <c r="D108" s="248"/>
      <c r="E108" s="248"/>
      <c r="F108" s="248"/>
      <c r="G108" s="248"/>
      <c r="H108" s="248"/>
      <c r="I108" s="248"/>
      <c r="J108" s="248"/>
      <c r="K108" s="248"/>
      <c r="L108" s="149"/>
      <c r="M108" s="144"/>
      <c r="N108" s="249"/>
      <c r="O108" s="249"/>
      <c r="P108" s="249"/>
      <c r="Q108" s="249"/>
      <c r="R108" s="249"/>
      <c r="S108" s="249"/>
      <c r="T108" s="249"/>
      <c r="U108" s="249"/>
      <c r="V108" s="250"/>
      <c r="W108" s="230"/>
      <c r="X108" s="231"/>
      <c r="Y108" s="247"/>
      <c r="Z108" s="248"/>
      <c r="AA108" s="248"/>
      <c r="AB108" s="248"/>
      <c r="AC108" s="248"/>
      <c r="AD108" s="248"/>
      <c r="AE108" s="248"/>
      <c r="AF108" s="248"/>
      <c r="AG108" s="248"/>
      <c r="AH108" s="149"/>
      <c r="AI108" s="144"/>
      <c r="AJ108" s="249"/>
      <c r="AK108" s="249"/>
      <c r="AL108" s="249"/>
      <c r="AM108" s="249"/>
      <c r="AN108" s="249"/>
      <c r="AO108" s="249"/>
      <c r="AP108" s="249"/>
      <c r="AQ108" s="249"/>
      <c r="AR108" s="250"/>
      <c r="AS108" s="230"/>
      <c r="AT108" s="231"/>
      <c r="AU108" s="232"/>
      <c r="AV108" s="233"/>
      <c r="AW108" s="233"/>
      <c r="AX108" s="233"/>
      <c r="AY108" s="233"/>
      <c r="AZ108" s="233"/>
      <c r="BA108" s="233"/>
      <c r="BB108" s="233"/>
      <c r="BC108" s="233"/>
      <c r="BD108" s="233"/>
      <c r="BE108" s="233"/>
      <c r="BF108" s="234" t="s">
        <v>134</v>
      </c>
      <c r="BG108" s="235"/>
      <c r="BH108" s="232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6"/>
      <c r="BT108" s="237"/>
      <c r="BU108" s="237"/>
      <c r="BV108" s="237"/>
      <c r="BW108" s="238"/>
    </row>
    <row r="109" spans="1:75" ht="35.25" customHeight="1" x14ac:dyDescent="0.2">
      <c r="A109" s="263">
        <v>12</v>
      </c>
      <c r="B109" s="264"/>
      <c r="C109" s="265"/>
      <c r="D109" s="266"/>
      <c r="E109" s="266"/>
      <c r="F109" s="266"/>
      <c r="G109" s="266"/>
      <c r="H109" s="266"/>
      <c r="I109" s="266"/>
      <c r="J109" s="266"/>
      <c r="K109" s="266"/>
      <c r="L109" s="150"/>
      <c r="M109" s="145"/>
      <c r="N109" s="267"/>
      <c r="O109" s="267"/>
      <c r="P109" s="267"/>
      <c r="Q109" s="267"/>
      <c r="R109" s="267"/>
      <c r="S109" s="267"/>
      <c r="T109" s="267"/>
      <c r="U109" s="267"/>
      <c r="V109" s="268"/>
      <c r="W109" s="253"/>
      <c r="X109" s="254"/>
      <c r="Y109" s="265"/>
      <c r="Z109" s="266"/>
      <c r="AA109" s="266"/>
      <c r="AB109" s="266"/>
      <c r="AC109" s="266"/>
      <c r="AD109" s="266"/>
      <c r="AE109" s="266"/>
      <c r="AF109" s="266"/>
      <c r="AG109" s="266"/>
      <c r="AH109" s="150"/>
      <c r="AI109" s="154"/>
      <c r="AJ109" s="251"/>
      <c r="AK109" s="251"/>
      <c r="AL109" s="251"/>
      <c r="AM109" s="251"/>
      <c r="AN109" s="251"/>
      <c r="AO109" s="251"/>
      <c r="AP109" s="251"/>
      <c r="AQ109" s="251"/>
      <c r="AR109" s="252"/>
      <c r="AS109" s="253"/>
      <c r="AT109" s="254"/>
      <c r="AU109" s="255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7" t="s">
        <v>9</v>
      </c>
      <c r="BG109" s="257"/>
      <c r="BH109" s="258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9"/>
      <c r="BS109" s="260" t="s">
        <v>10</v>
      </c>
      <c r="BT109" s="261"/>
      <c r="BU109" s="261"/>
      <c r="BV109" s="261"/>
      <c r="BW109" s="262"/>
    </row>
    <row r="110" spans="1:75" ht="21" customHeight="1" x14ac:dyDescent="0.2">
      <c r="A110" s="245" t="s">
        <v>133</v>
      </c>
      <c r="B110" s="246"/>
      <c r="C110" s="247"/>
      <c r="D110" s="248"/>
      <c r="E110" s="248"/>
      <c r="F110" s="248"/>
      <c r="G110" s="248"/>
      <c r="H110" s="248"/>
      <c r="I110" s="248"/>
      <c r="J110" s="248"/>
      <c r="K110" s="248"/>
      <c r="L110" s="149"/>
      <c r="M110" s="144"/>
      <c r="N110" s="249"/>
      <c r="O110" s="249"/>
      <c r="P110" s="249"/>
      <c r="Q110" s="249"/>
      <c r="R110" s="249"/>
      <c r="S110" s="249"/>
      <c r="T110" s="249"/>
      <c r="U110" s="249"/>
      <c r="V110" s="250"/>
      <c r="W110" s="230"/>
      <c r="X110" s="231"/>
      <c r="Y110" s="247"/>
      <c r="Z110" s="248"/>
      <c r="AA110" s="248"/>
      <c r="AB110" s="248"/>
      <c r="AC110" s="248"/>
      <c r="AD110" s="248"/>
      <c r="AE110" s="248"/>
      <c r="AF110" s="248"/>
      <c r="AG110" s="248"/>
      <c r="AH110" s="149"/>
      <c r="AI110" s="144"/>
      <c r="AJ110" s="249"/>
      <c r="AK110" s="249"/>
      <c r="AL110" s="249"/>
      <c r="AM110" s="249"/>
      <c r="AN110" s="249"/>
      <c r="AO110" s="249"/>
      <c r="AP110" s="249"/>
      <c r="AQ110" s="249"/>
      <c r="AR110" s="250"/>
      <c r="AS110" s="230"/>
      <c r="AT110" s="231"/>
      <c r="AU110" s="232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4" t="s">
        <v>134</v>
      </c>
      <c r="BG110" s="235"/>
      <c r="BH110" s="232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6"/>
      <c r="BT110" s="237"/>
      <c r="BU110" s="237"/>
      <c r="BV110" s="237"/>
      <c r="BW110" s="238"/>
    </row>
    <row r="111" spans="1:75" ht="35.25" customHeight="1" x14ac:dyDescent="0.2">
      <c r="A111" s="263">
        <v>13</v>
      </c>
      <c r="B111" s="264"/>
      <c r="C111" s="265"/>
      <c r="D111" s="266"/>
      <c r="E111" s="266"/>
      <c r="F111" s="266"/>
      <c r="G111" s="266"/>
      <c r="H111" s="266"/>
      <c r="I111" s="266"/>
      <c r="J111" s="266"/>
      <c r="K111" s="266"/>
      <c r="L111" s="150"/>
      <c r="M111" s="145"/>
      <c r="N111" s="267"/>
      <c r="O111" s="267"/>
      <c r="P111" s="267"/>
      <c r="Q111" s="267"/>
      <c r="R111" s="267"/>
      <c r="S111" s="267"/>
      <c r="T111" s="267"/>
      <c r="U111" s="267"/>
      <c r="V111" s="268"/>
      <c r="W111" s="253"/>
      <c r="X111" s="254"/>
      <c r="Y111" s="265"/>
      <c r="Z111" s="266"/>
      <c r="AA111" s="266"/>
      <c r="AB111" s="266"/>
      <c r="AC111" s="266"/>
      <c r="AD111" s="266"/>
      <c r="AE111" s="266"/>
      <c r="AF111" s="266"/>
      <c r="AG111" s="266"/>
      <c r="AH111" s="150"/>
      <c r="AI111" s="154"/>
      <c r="AJ111" s="251"/>
      <c r="AK111" s="251"/>
      <c r="AL111" s="251"/>
      <c r="AM111" s="251"/>
      <c r="AN111" s="251"/>
      <c r="AO111" s="251"/>
      <c r="AP111" s="251"/>
      <c r="AQ111" s="251"/>
      <c r="AR111" s="252"/>
      <c r="AS111" s="253"/>
      <c r="AT111" s="254"/>
      <c r="AU111" s="255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7" t="s">
        <v>9</v>
      </c>
      <c r="BG111" s="257"/>
      <c r="BH111" s="258"/>
      <c r="BI111" s="258"/>
      <c r="BJ111" s="258"/>
      <c r="BK111" s="258"/>
      <c r="BL111" s="258"/>
      <c r="BM111" s="258"/>
      <c r="BN111" s="258"/>
      <c r="BO111" s="258"/>
      <c r="BP111" s="258"/>
      <c r="BQ111" s="258"/>
      <c r="BR111" s="259"/>
      <c r="BS111" s="260" t="s">
        <v>10</v>
      </c>
      <c r="BT111" s="261"/>
      <c r="BU111" s="261"/>
      <c r="BV111" s="261"/>
      <c r="BW111" s="262"/>
    </row>
    <row r="112" spans="1:75" ht="21" customHeight="1" x14ac:dyDescent="0.2">
      <c r="A112" s="245" t="s">
        <v>133</v>
      </c>
      <c r="B112" s="246"/>
      <c r="C112" s="247"/>
      <c r="D112" s="248"/>
      <c r="E112" s="248"/>
      <c r="F112" s="248"/>
      <c r="G112" s="248"/>
      <c r="H112" s="248"/>
      <c r="I112" s="248"/>
      <c r="J112" s="248"/>
      <c r="K112" s="248"/>
      <c r="L112" s="149"/>
      <c r="M112" s="144"/>
      <c r="N112" s="249"/>
      <c r="O112" s="249"/>
      <c r="P112" s="249"/>
      <c r="Q112" s="249"/>
      <c r="R112" s="249"/>
      <c r="S112" s="249"/>
      <c r="T112" s="249"/>
      <c r="U112" s="249"/>
      <c r="V112" s="250"/>
      <c r="W112" s="230"/>
      <c r="X112" s="231"/>
      <c r="Y112" s="247"/>
      <c r="Z112" s="248"/>
      <c r="AA112" s="248"/>
      <c r="AB112" s="248"/>
      <c r="AC112" s="248"/>
      <c r="AD112" s="248"/>
      <c r="AE112" s="248"/>
      <c r="AF112" s="248"/>
      <c r="AG112" s="248"/>
      <c r="AH112" s="149"/>
      <c r="AI112" s="144"/>
      <c r="AJ112" s="249"/>
      <c r="AK112" s="249"/>
      <c r="AL112" s="249"/>
      <c r="AM112" s="249"/>
      <c r="AN112" s="249"/>
      <c r="AO112" s="249"/>
      <c r="AP112" s="249"/>
      <c r="AQ112" s="249"/>
      <c r="AR112" s="250"/>
      <c r="AS112" s="230"/>
      <c r="AT112" s="231"/>
      <c r="AU112" s="232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4" t="s">
        <v>134</v>
      </c>
      <c r="BG112" s="235"/>
      <c r="BH112" s="232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6"/>
      <c r="BT112" s="237"/>
      <c r="BU112" s="237"/>
      <c r="BV112" s="237"/>
      <c r="BW112" s="238"/>
    </row>
    <row r="113" spans="1:75" ht="35.25" customHeight="1" x14ac:dyDescent="0.2">
      <c r="A113" s="263">
        <v>14</v>
      </c>
      <c r="B113" s="264"/>
      <c r="C113" s="265"/>
      <c r="D113" s="266"/>
      <c r="E113" s="266"/>
      <c r="F113" s="266"/>
      <c r="G113" s="266"/>
      <c r="H113" s="266"/>
      <c r="I113" s="266"/>
      <c r="J113" s="266"/>
      <c r="K113" s="266"/>
      <c r="L113" s="150"/>
      <c r="M113" s="145"/>
      <c r="N113" s="267"/>
      <c r="O113" s="267"/>
      <c r="P113" s="267"/>
      <c r="Q113" s="267"/>
      <c r="R113" s="267"/>
      <c r="S113" s="267"/>
      <c r="T113" s="267"/>
      <c r="U113" s="267"/>
      <c r="V113" s="268"/>
      <c r="W113" s="253"/>
      <c r="X113" s="254"/>
      <c r="Y113" s="265"/>
      <c r="Z113" s="266"/>
      <c r="AA113" s="266"/>
      <c r="AB113" s="266"/>
      <c r="AC113" s="266"/>
      <c r="AD113" s="266"/>
      <c r="AE113" s="266"/>
      <c r="AF113" s="266"/>
      <c r="AG113" s="266"/>
      <c r="AH113" s="150"/>
      <c r="AI113" s="154"/>
      <c r="AJ113" s="251"/>
      <c r="AK113" s="251"/>
      <c r="AL113" s="251"/>
      <c r="AM113" s="251"/>
      <c r="AN113" s="251"/>
      <c r="AO113" s="251"/>
      <c r="AP113" s="251"/>
      <c r="AQ113" s="251"/>
      <c r="AR113" s="252"/>
      <c r="AS113" s="253"/>
      <c r="AT113" s="254"/>
      <c r="AU113" s="255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  <c r="BF113" s="257" t="s">
        <v>9</v>
      </c>
      <c r="BG113" s="257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9"/>
      <c r="BS113" s="260" t="s">
        <v>10</v>
      </c>
      <c r="BT113" s="261"/>
      <c r="BU113" s="261"/>
      <c r="BV113" s="261"/>
      <c r="BW113" s="262"/>
    </row>
    <row r="114" spans="1:75" ht="21" customHeight="1" x14ac:dyDescent="0.2">
      <c r="A114" s="245" t="s">
        <v>133</v>
      </c>
      <c r="B114" s="246"/>
      <c r="C114" s="247"/>
      <c r="D114" s="248"/>
      <c r="E114" s="248"/>
      <c r="F114" s="248"/>
      <c r="G114" s="248"/>
      <c r="H114" s="248"/>
      <c r="I114" s="248"/>
      <c r="J114" s="248"/>
      <c r="K114" s="248"/>
      <c r="L114" s="149"/>
      <c r="M114" s="144"/>
      <c r="N114" s="249"/>
      <c r="O114" s="249"/>
      <c r="P114" s="249"/>
      <c r="Q114" s="249"/>
      <c r="R114" s="249"/>
      <c r="S114" s="249"/>
      <c r="T114" s="249"/>
      <c r="U114" s="249"/>
      <c r="V114" s="250"/>
      <c r="W114" s="230"/>
      <c r="X114" s="231"/>
      <c r="Y114" s="247"/>
      <c r="Z114" s="248"/>
      <c r="AA114" s="248"/>
      <c r="AB114" s="248"/>
      <c r="AC114" s="248"/>
      <c r="AD114" s="248"/>
      <c r="AE114" s="248"/>
      <c r="AF114" s="248"/>
      <c r="AG114" s="248"/>
      <c r="AH114" s="149"/>
      <c r="AI114" s="144"/>
      <c r="AJ114" s="249"/>
      <c r="AK114" s="249"/>
      <c r="AL114" s="249"/>
      <c r="AM114" s="249"/>
      <c r="AN114" s="249"/>
      <c r="AO114" s="249"/>
      <c r="AP114" s="249"/>
      <c r="AQ114" s="249"/>
      <c r="AR114" s="250"/>
      <c r="AS114" s="230"/>
      <c r="AT114" s="231"/>
      <c r="AU114" s="232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4" t="s">
        <v>134</v>
      </c>
      <c r="BG114" s="235"/>
      <c r="BH114" s="232"/>
      <c r="BI114" s="233"/>
      <c r="BJ114" s="233"/>
      <c r="BK114" s="233"/>
      <c r="BL114" s="233"/>
      <c r="BM114" s="233"/>
      <c r="BN114" s="233"/>
      <c r="BO114" s="233"/>
      <c r="BP114" s="233"/>
      <c r="BQ114" s="233"/>
      <c r="BR114" s="233"/>
      <c r="BS114" s="236"/>
      <c r="BT114" s="237"/>
      <c r="BU114" s="237"/>
      <c r="BV114" s="237"/>
      <c r="BW114" s="238"/>
    </row>
    <row r="115" spans="1:75" ht="35.25" customHeight="1" x14ac:dyDescent="0.2">
      <c r="A115" s="263">
        <v>15</v>
      </c>
      <c r="B115" s="264"/>
      <c r="C115" s="265"/>
      <c r="D115" s="266"/>
      <c r="E115" s="266"/>
      <c r="F115" s="266"/>
      <c r="G115" s="266"/>
      <c r="H115" s="266"/>
      <c r="I115" s="266"/>
      <c r="J115" s="266"/>
      <c r="K115" s="266"/>
      <c r="L115" s="150"/>
      <c r="M115" s="145"/>
      <c r="N115" s="267"/>
      <c r="O115" s="267"/>
      <c r="P115" s="267"/>
      <c r="Q115" s="267"/>
      <c r="R115" s="267"/>
      <c r="S115" s="267"/>
      <c r="T115" s="267"/>
      <c r="U115" s="267"/>
      <c r="V115" s="268"/>
      <c r="W115" s="253"/>
      <c r="X115" s="254"/>
      <c r="Y115" s="265"/>
      <c r="Z115" s="266"/>
      <c r="AA115" s="266"/>
      <c r="AB115" s="266"/>
      <c r="AC115" s="266"/>
      <c r="AD115" s="266"/>
      <c r="AE115" s="266"/>
      <c r="AF115" s="266"/>
      <c r="AG115" s="266"/>
      <c r="AH115" s="150"/>
      <c r="AI115" s="154"/>
      <c r="AJ115" s="251"/>
      <c r="AK115" s="251"/>
      <c r="AL115" s="251"/>
      <c r="AM115" s="251"/>
      <c r="AN115" s="251"/>
      <c r="AO115" s="251"/>
      <c r="AP115" s="251"/>
      <c r="AQ115" s="251"/>
      <c r="AR115" s="252"/>
      <c r="AS115" s="253"/>
      <c r="AT115" s="254"/>
      <c r="AU115" s="255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7" t="s">
        <v>135</v>
      </c>
      <c r="BG115" s="257"/>
      <c r="BH115" s="258"/>
      <c r="BI115" s="258"/>
      <c r="BJ115" s="258"/>
      <c r="BK115" s="258"/>
      <c r="BL115" s="258"/>
      <c r="BM115" s="258"/>
      <c r="BN115" s="258"/>
      <c r="BO115" s="258"/>
      <c r="BP115" s="258"/>
      <c r="BQ115" s="258"/>
      <c r="BR115" s="259"/>
      <c r="BS115" s="260" t="s">
        <v>10</v>
      </c>
      <c r="BT115" s="261"/>
      <c r="BU115" s="261"/>
      <c r="BV115" s="261"/>
      <c r="BW115" s="262"/>
    </row>
    <row r="116" spans="1:75" ht="21" customHeight="1" x14ac:dyDescent="0.2">
      <c r="A116" s="245" t="s">
        <v>136</v>
      </c>
      <c r="B116" s="246"/>
      <c r="C116" s="247"/>
      <c r="D116" s="248"/>
      <c r="E116" s="248"/>
      <c r="F116" s="248"/>
      <c r="G116" s="248"/>
      <c r="H116" s="248"/>
      <c r="I116" s="248"/>
      <c r="J116" s="248"/>
      <c r="K116" s="248"/>
      <c r="L116" s="149"/>
      <c r="M116" s="144"/>
      <c r="N116" s="249"/>
      <c r="O116" s="249"/>
      <c r="P116" s="249"/>
      <c r="Q116" s="249"/>
      <c r="R116" s="249"/>
      <c r="S116" s="249"/>
      <c r="T116" s="249"/>
      <c r="U116" s="249"/>
      <c r="V116" s="250"/>
      <c r="W116" s="230"/>
      <c r="X116" s="231"/>
      <c r="Y116" s="247"/>
      <c r="Z116" s="248"/>
      <c r="AA116" s="248"/>
      <c r="AB116" s="248"/>
      <c r="AC116" s="248"/>
      <c r="AD116" s="248"/>
      <c r="AE116" s="248"/>
      <c r="AF116" s="248"/>
      <c r="AG116" s="248"/>
      <c r="AH116" s="149"/>
      <c r="AI116" s="144"/>
      <c r="AJ116" s="249"/>
      <c r="AK116" s="249"/>
      <c r="AL116" s="249"/>
      <c r="AM116" s="249"/>
      <c r="AN116" s="249"/>
      <c r="AO116" s="249"/>
      <c r="AP116" s="249"/>
      <c r="AQ116" s="249"/>
      <c r="AR116" s="250"/>
      <c r="AS116" s="230"/>
      <c r="AT116" s="231"/>
      <c r="AU116" s="232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4" t="s">
        <v>137</v>
      </c>
      <c r="BG116" s="235"/>
      <c r="BH116" s="232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6"/>
      <c r="BT116" s="237"/>
      <c r="BU116" s="237"/>
      <c r="BV116" s="237"/>
      <c r="BW116" s="238"/>
    </row>
    <row r="117" spans="1:75" ht="35.25" customHeight="1" thickBot="1" x14ac:dyDescent="0.25">
      <c r="A117" s="239">
        <v>16</v>
      </c>
      <c r="B117" s="240"/>
      <c r="C117" s="241"/>
      <c r="D117" s="242"/>
      <c r="E117" s="242"/>
      <c r="F117" s="242"/>
      <c r="G117" s="242"/>
      <c r="H117" s="242"/>
      <c r="I117" s="242"/>
      <c r="J117" s="242"/>
      <c r="K117" s="242"/>
      <c r="L117" s="153"/>
      <c r="M117" s="148"/>
      <c r="N117" s="243"/>
      <c r="O117" s="243"/>
      <c r="P117" s="243"/>
      <c r="Q117" s="243"/>
      <c r="R117" s="243"/>
      <c r="S117" s="243"/>
      <c r="T117" s="243"/>
      <c r="U117" s="243"/>
      <c r="V117" s="244"/>
      <c r="W117" s="220"/>
      <c r="X117" s="221"/>
      <c r="Y117" s="241"/>
      <c r="Z117" s="242"/>
      <c r="AA117" s="242"/>
      <c r="AB117" s="242"/>
      <c r="AC117" s="242"/>
      <c r="AD117" s="242"/>
      <c r="AE117" s="242"/>
      <c r="AF117" s="242"/>
      <c r="AG117" s="242"/>
      <c r="AH117" s="153"/>
      <c r="AI117" s="156"/>
      <c r="AJ117" s="218"/>
      <c r="AK117" s="218"/>
      <c r="AL117" s="218"/>
      <c r="AM117" s="218"/>
      <c r="AN117" s="218"/>
      <c r="AO117" s="218"/>
      <c r="AP117" s="218"/>
      <c r="AQ117" s="218"/>
      <c r="AR117" s="219"/>
      <c r="AS117" s="220"/>
      <c r="AT117" s="221"/>
      <c r="AU117" s="222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4" t="s">
        <v>135</v>
      </c>
      <c r="BG117" s="225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7"/>
      <c r="BS117" s="225" t="s">
        <v>10</v>
      </c>
      <c r="BT117" s="228"/>
      <c r="BU117" s="228"/>
      <c r="BV117" s="228"/>
      <c r="BW117" s="229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69" t="s">
        <v>127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2" ht="13.5" customHeight="1" x14ac:dyDescent="0.2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2" ht="13.5" customHeight="1" x14ac:dyDescent="0.2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1:12" ht="13.5" customHeight="1" x14ac:dyDescent="0.2">
      <c r="A4" s="470"/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71" t="s">
        <v>86</v>
      </c>
      <c r="C6" s="471"/>
      <c r="D6" s="471"/>
      <c r="E6" s="471"/>
      <c r="F6" s="471"/>
      <c r="G6" s="471"/>
      <c r="H6" s="471"/>
      <c r="I6" s="471"/>
      <c r="J6" s="471"/>
      <c r="K6" s="471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72" t="s">
        <v>177</v>
      </c>
      <c r="C8" s="472"/>
      <c r="D8" s="129">
        <v>1</v>
      </c>
      <c r="E8" s="118" t="s">
        <v>0</v>
      </c>
      <c r="F8" s="509" t="s">
        <v>179</v>
      </c>
      <c r="G8" s="509"/>
      <c r="H8" s="509"/>
      <c r="I8" s="509"/>
      <c r="J8" s="118" t="s">
        <v>180</v>
      </c>
      <c r="K8" s="118"/>
      <c r="L8" s="21"/>
    </row>
    <row r="9" spans="1:12" ht="13.5" thickBot="1" x14ac:dyDescent="0.25">
      <c r="A9" s="21"/>
      <c r="B9" s="473"/>
      <c r="C9" s="473"/>
      <c r="D9" s="473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4" t="s">
        <v>87</v>
      </c>
      <c r="C10" s="475"/>
      <c r="D10" s="476"/>
      <c r="E10" s="480" t="str">
        <f>地区個人入力シート!$V$13</f>
        <v>さいたま（さいたま）</v>
      </c>
      <c r="F10" s="481"/>
      <c r="G10" s="481"/>
      <c r="H10" s="481"/>
      <c r="I10" s="481"/>
      <c r="J10" s="481"/>
      <c r="K10" s="482"/>
      <c r="L10" s="21"/>
    </row>
    <row r="11" spans="1:12" ht="13.5" thickBot="1" x14ac:dyDescent="0.25">
      <c r="A11" s="21"/>
      <c r="B11" s="477"/>
      <c r="C11" s="478"/>
      <c r="D11" s="479"/>
      <c r="E11" s="483"/>
      <c r="F11" s="484"/>
      <c r="G11" s="484"/>
      <c r="H11" s="484"/>
      <c r="I11" s="484"/>
      <c r="J11" s="484"/>
      <c r="K11" s="48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67" t="s">
        <v>88</v>
      </c>
      <c r="D13" s="468"/>
      <c r="E13" s="468"/>
      <c r="F13" s="453"/>
      <c r="G13" s="454"/>
      <c r="H13" s="454"/>
      <c r="I13" s="454"/>
      <c r="J13" s="455"/>
      <c r="K13" s="91"/>
      <c r="L13" s="21"/>
    </row>
    <row r="14" spans="1:12" ht="19" x14ac:dyDescent="0.2">
      <c r="A14" s="21"/>
      <c r="B14" s="89"/>
      <c r="C14" s="438" t="s">
        <v>89</v>
      </c>
      <c r="D14" s="439"/>
      <c r="E14" s="441"/>
      <c r="F14" s="446"/>
      <c r="G14" s="128" t="s">
        <v>104</v>
      </c>
      <c r="H14" s="447"/>
      <c r="I14" s="446"/>
      <c r="J14" s="92" t="s">
        <v>10</v>
      </c>
      <c r="K14" s="91"/>
      <c r="L14" s="21"/>
    </row>
    <row r="15" spans="1:12" ht="19" x14ac:dyDescent="0.2">
      <c r="A15" s="21"/>
      <c r="B15" s="89"/>
      <c r="C15" s="438" t="s">
        <v>90</v>
      </c>
      <c r="D15" s="439"/>
      <c r="E15" s="93"/>
      <c r="F15" s="448"/>
      <c r="G15" s="449"/>
      <c r="H15" s="94"/>
      <c r="I15" s="444"/>
      <c r="J15" s="450"/>
      <c r="K15" s="91"/>
      <c r="L15" s="21"/>
    </row>
    <row r="16" spans="1:12" ht="19" x14ac:dyDescent="0.2">
      <c r="A16" s="21"/>
      <c r="B16" s="89"/>
      <c r="C16" s="438" t="s">
        <v>91</v>
      </c>
      <c r="D16" s="439"/>
      <c r="E16" s="440"/>
      <c r="F16" s="440"/>
      <c r="G16" s="440"/>
      <c r="H16" s="95" t="s">
        <v>92</v>
      </c>
      <c r="I16" s="441"/>
      <c r="J16" s="442"/>
      <c r="K16" s="91"/>
      <c r="L16" s="21"/>
    </row>
    <row r="17" spans="1:12" s="17" customFormat="1" x14ac:dyDescent="0.2">
      <c r="A17" s="120"/>
      <c r="B17" s="96"/>
      <c r="C17" s="97"/>
      <c r="D17" s="443" t="s">
        <v>81</v>
      </c>
      <c r="E17" s="443"/>
      <c r="F17" s="444" t="s">
        <v>17</v>
      </c>
      <c r="G17" s="445"/>
      <c r="H17" s="443" t="s">
        <v>93</v>
      </c>
      <c r="I17" s="443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2"/>
      <c r="E18" s="432"/>
      <c r="F18" s="433"/>
      <c r="G18" s="434"/>
      <c r="H18" s="432"/>
      <c r="I18" s="432"/>
      <c r="J18" s="100"/>
      <c r="K18" s="91"/>
      <c r="L18" s="21"/>
    </row>
    <row r="19" spans="1:12" x14ac:dyDescent="0.2">
      <c r="A19" s="21"/>
      <c r="B19" s="89"/>
      <c r="C19" s="97">
        <v>2</v>
      </c>
      <c r="D19" s="432"/>
      <c r="E19" s="432"/>
      <c r="F19" s="433"/>
      <c r="G19" s="434"/>
      <c r="H19" s="432"/>
      <c r="I19" s="432"/>
      <c r="J19" s="100"/>
      <c r="K19" s="91"/>
      <c r="L19" s="21"/>
    </row>
    <row r="20" spans="1:12" x14ac:dyDescent="0.2">
      <c r="A20" s="21"/>
      <c r="B20" s="89"/>
      <c r="C20" s="97">
        <v>3</v>
      </c>
      <c r="D20" s="432"/>
      <c r="E20" s="432"/>
      <c r="F20" s="433"/>
      <c r="G20" s="434"/>
      <c r="H20" s="432"/>
      <c r="I20" s="432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35"/>
      <c r="E21" s="435"/>
      <c r="F21" s="436"/>
      <c r="G21" s="437"/>
      <c r="H21" s="435"/>
      <c r="I21" s="435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462" t="s">
        <v>94</v>
      </c>
      <c r="D24" s="463"/>
      <c r="E24" s="463"/>
      <c r="F24" s="453"/>
      <c r="G24" s="454"/>
      <c r="H24" s="454"/>
      <c r="I24" s="454"/>
      <c r="J24" s="455"/>
      <c r="K24" s="91"/>
      <c r="L24" s="21"/>
    </row>
    <row r="25" spans="1:12" ht="19" x14ac:dyDescent="0.2">
      <c r="A25" s="21"/>
      <c r="B25" s="89"/>
      <c r="C25" s="438" t="s">
        <v>89</v>
      </c>
      <c r="D25" s="439"/>
      <c r="E25" s="441"/>
      <c r="F25" s="446"/>
      <c r="G25" s="128" t="s">
        <v>104</v>
      </c>
      <c r="H25" s="447"/>
      <c r="I25" s="446"/>
      <c r="J25" s="92" t="s">
        <v>10</v>
      </c>
      <c r="K25" s="91"/>
      <c r="L25" s="21"/>
    </row>
    <row r="26" spans="1:12" ht="19" x14ac:dyDescent="0.2">
      <c r="A26" s="21"/>
      <c r="B26" s="89"/>
      <c r="C26" s="438" t="s">
        <v>90</v>
      </c>
      <c r="D26" s="439"/>
      <c r="E26" s="93"/>
      <c r="F26" s="448"/>
      <c r="G26" s="449"/>
      <c r="H26" s="94"/>
      <c r="I26" s="444"/>
      <c r="J26" s="450"/>
      <c r="K26" s="91"/>
      <c r="L26" s="21"/>
    </row>
    <row r="27" spans="1:12" ht="19" x14ac:dyDescent="0.2">
      <c r="A27" s="21"/>
      <c r="B27" s="89"/>
      <c r="C27" s="438" t="s">
        <v>91</v>
      </c>
      <c r="D27" s="439"/>
      <c r="E27" s="440"/>
      <c r="F27" s="440"/>
      <c r="G27" s="440"/>
      <c r="H27" s="95" t="s">
        <v>92</v>
      </c>
      <c r="I27" s="441"/>
      <c r="J27" s="442"/>
      <c r="K27" s="91"/>
      <c r="L27" s="21"/>
    </row>
    <row r="28" spans="1:12" s="105" customFormat="1" x14ac:dyDescent="0.2">
      <c r="A28" s="121"/>
      <c r="B28" s="103"/>
      <c r="C28" s="97"/>
      <c r="D28" s="443" t="s">
        <v>81</v>
      </c>
      <c r="E28" s="443"/>
      <c r="F28" s="444" t="s">
        <v>17</v>
      </c>
      <c r="G28" s="445"/>
      <c r="H28" s="443" t="s">
        <v>93</v>
      </c>
      <c r="I28" s="443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2"/>
      <c r="E29" s="432"/>
      <c r="F29" s="433"/>
      <c r="G29" s="434"/>
      <c r="H29" s="432"/>
      <c r="I29" s="432"/>
      <c r="J29" s="100"/>
      <c r="K29" s="91"/>
      <c r="L29" s="21"/>
    </row>
    <row r="30" spans="1:12" x14ac:dyDescent="0.2">
      <c r="A30" s="21"/>
      <c r="B30" s="89"/>
      <c r="C30" s="97">
        <v>2</v>
      </c>
      <c r="D30" s="432"/>
      <c r="E30" s="432"/>
      <c r="F30" s="433"/>
      <c r="G30" s="434"/>
      <c r="H30" s="432"/>
      <c r="I30" s="432"/>
      <c r="J30" s="100"/>
      <c r="K30" s="91"/>
      <c r="L30" s="21"/>
    </row>
    <row r="31" spans="1:12" x14ac:dyDescent="0.2">
      <c r="A31" s="21"/>
      <c r="B31" s="89"/>
      <c r="C31" s="97">
        <v>3</v>
      </c>
      <c r="D31" s="432"/>
      <c r="E31" s="432"/>
      <c r="F31" s="433"/>
      <c r="G31" s="434"/>
      <c r="H31" s="432"/>
      <c r="I31" s="432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35"/>
      <c r="E32" s="435"/>
      <c r="F32" s="436"/>
      <c r="G32" s="437"/>
      <c r="H32" s="435"/>
      <c r="I32" s="435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460" t="s">
        <v>95</v>
      </c>
      <c r="D35" s="461"/>
      <c r="E35" s="461"/>
      <c r="F35" s="453"/>
      <c r="G35" s="454"/>
      <c r="H35" s="454"/>
      <c r="I35" s="454"/>
      <c r="J35" s="455"/>
      <c r="K35" s="91"/>
      <c r="L35" s="21"/>
    </row>
    <row r="36" spans="1:12" ht="19" x14ac:dyDescent="0.2">
      <c r="A36" s="21"/>
      <c r="B36" s="89"/>
      <c r="C36" s="438" t="s">
        <v>89</v>
      </c>
      <c r="D36" s="439"/>
      <c r="E36" s="441"/>
      <c r="F36" s="446"/>
      <c r="G36" s="128" t="s">
        <v>104</v>
      </c>
      <c r="H36" s="447"/>
      <c r="I36" s="446"/>
      <c r="J36" s="92" t="s">
        <v>10</v>
      </c>
      <c r="K36" s="91"/>
      <c r="L36" s="21"/>
    </row>
    <row r="37" spans="1:12" ht="19" x14ac:dyDescent="0.2">
      <c r="A37" s="21"/>
      <c r="B37" s="89"/>
      <c r="C37" s="438" t="s">
        <v>90</v>
      </c>
      <c r="D37" s="439"/>
      <c r="E37" s="93"/>
      <c r="F37" s="448"/>
      <c r="G37" s="449"/>
      <c r="H37" s="94"/>
      <c r="I37" s="444"/>
      <c r="J37" s="450"/>
      <c r="K37" s="91"/>
      <c r="L37" s="21"/>
    </row>
    <row r="38" spans="1:12" ht="19" x14ac:dyDescent="0.2">
      <c r="A38" s="21"/>
      <c r="B38" s="89"/>
      <c r="C38" s="438" t="s">
        <v>91</v>
      </c>
      <c r="D38" s="439"/>
      <c r="E38" s="440"/>
      <c r="F38" s="440"/>
      <c r="G38" s="440"/>
      <c r="H38" s="95" t="s">
        <v>92</v>
      </c>
      <c r="I38" s="441"/>
      <c r="J38" s="442"/>
      <c r="K38" s="91"/>
      <c r="L38" s="21"/>
    </row>
    <row r="39" spans="1:12" s="109" customFormat="1" x14ac:dyDescent="0.2">
      <c r="A39" s="122"/>
      <c r="B39" s="107"/>
      <c r="C39" s="97"/>
      <c r="D39" s="443" t="s">
        <v>81</v>
      </c>
      <c r="E39" s="443"/>
      <c r="F39" s="444" t="s">
        <v>17</v>
      </c>
      <c r="G39" s="445"/>
      <c r="H39" s="443" t="s">
        <v>93</v>
      </c>
      <c r="I39" s="443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2"/>
      <c r="E40" s="432"/>
      <c r="F40" s="433"/>
      <c r="G40" s="434"/>
      <c r="H40" s="432"/>
      <c r="I40" s="432"/>
      <c r="J40" s="100"/>
      <c r="K40" s="91"/>
      <c r="L40" s="21"/>
    </row>
    <row r="41" spans="1:12" x14ac:dyDescent="0.2">
      <c r="A41" s="21"/>
      <c r="B41" s="89"/>
      <c r="C41" s="97">
        <v>2</v>
      </c>
      <c r="D41" s="432"/>
      <c r="E41" s="432"/>
      <c r="F41" s="433"/>
      <c r="G41" s="434"/>
      <c r="H41" s="432"/>
      <c r="I41" s="432"/>
      <c r="J41" s="100"/>
      <c r="K41" s="91"/>
      <c r="L41" s="21"/>
    </row>
    <row r="42" spans="1:12" x14ac:dyDescent="0.2">
      <c r="A42" s="21"/>
      <c r="B42" s="89"/>
      <c r="C42" s="97">
        <v>3</v>
      </c>
      <c r="D42" s="432"/>
      <c r="E42" s="432"/>
      <c r="F42" s="433"/>
      <c r="G42" s="434"/>
      <c r="H42" s="432"/>
      <c r="I42" s="432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35"/>
      <c r="E43" s="435"/>
      <c r="F43" s="436"/>
      <c r="G43" s="437"/>
      <c r="H43" s="435"/>
      <c r="I43" s="435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458" t="s">
        <v>96</v>
      </c>
      <c r="D45" s="459"/>
      <c r="E45" s="459"/>
      <c r="F45" s="453"/>
      <c r="G45" s="454"/>
      <c r="H45" s="454"/>
      <c r="I45" s="454"/>
      <c r="J45" s="455"/>
      <c r="K45" s="91"/>
      <c r="L45" s="21"/>
    </row>
    <row r="46" spans="1:12" ht="19" x14ac:dyDescent="0.2">
      <c r="A46" s="21"/>
      <c r="B46" s="89"/>
      <c r="C46" s="438" t="s">
        <v>89</v>
      </c>
      <c r="D46" s="439"/>
      <c r="E46" s="441"/>
      <c r="F46" s="446"/>
      <c r="G46" s="128" t="s">
        <v>104</v>
      </c>
      <c r="H46" s="447"/>
      <c r="I46" s="446"/>
      <c r="J46" s="92" t="s">
        <v>10</v>
      </c>
      <c r="K46" s="91"/>
      <c r="L46" s="21"/>
    </row>
    <row r="47" spans="1:12" ht="19" x14ac:dyDescent="0.2">
      <c r="A47" s="21"/>
      <c r="B47" s="89"/>
      <c r="C47" s="438" t="s">
        <v>90</v>
      </c>
      <c r="D47" s="439"/>
      <c r="E47" s="93"/>
      <c r="F47" s="448"/>
      <c r="G47" s="449"/>
      <c r="H47" s="94"/>
      <c r="I47" s="444"/>
      <c r="J47" s="450"/>
      <c r="K47" s="91"/>
      <c r="L47" s="21"/>
    </row>
    <row r="48" spans="1:12" ht="19" x14ac:dyDescent="0.2">
      <c r="A48" s="21"/>
      <c r="B48" s="89"/>
      <c r="C48" s="438" t="s">
        <v>91</v>
      </c>
      <c r="D48" s="439"/>
      <c r="E48" s="440"/>
      <c r="F48" s="440"/>
      <c r="G48" s="440"/>
      <c r="H48" s="95" t="s">
        <v>92</v>
      </c>
      <c r="I48" s="441"/>
      <c r="J48" s="442"/>
      <c r="K48" s="91"/>
      <c r="L48" s="21"/>
    </row>
    <row r="49" spans="1:12" x14ac:dyDescent="0.2">
      <c r="A49" s="21"/>
      <c r="B49" s="89"/>
      <c r="C49" s="97"/>
      <c r="D49" s="443" t="s">
        <v>81</v>
      </c>
      <c r="E49" s="443"/>
      <c r="F49" s="444" t="s">
        <v>17</v>
      </c>
      <c r="G49" s="445"/>
      <c r="H49" s="443" t="s">
        <v>93</v>
      </c>
      <c r="I49" s="443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2"/>
      <c r="E50" s="432"/>
      <c r="F50" s="433"/>
      <c r="G50" s="434"/>
      <c r="H50" s="432"/>
      <c r="I50" s="432"/>
      <c r="J50" s="100"/>
      <c r="K50" s="91"/>
      <c r="L50" s="21"/>
    </row>
    <row r="51" spans="1:12" x14ac:dyDescent="0.2">
      <c r="A51" s="21"/>
      <c r="B51" s="89"/>
      <c r="C51" s="97">
        <v>2</v>
      </c>
      <c r="D51" s="432"/>
      <c r="E51" s="432"/>
      <c r="F51" s="433"/>
      <c r="G51" s="434"/>
      <c r="H51" s="432"/>
      <c r="I51" s="432"/>
      <c r="J51" s="100"/>
      <c r="K51" s="91"/>
      <c r="L51" s="21"/>
    </row>
    <row r="52" spans="1:12" x14ac:dyDescent="0.2">
      <c r="A52" s="21"/>
      <c r="B52" s="89"/>
      <c r="C52" s="97">
        <v>3</v>
      </c>
      <c r="D52" s="432"/>
      <c r="E52" s="432"/>
      <c r="F52" s="433"/>
      <c r="G52" s="434"/>
      <c r="H52" s="432"/>
      <c r="I52" s="432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35"/>
      <c r="E53" s="435"/>
      <c r="F53" s="436"/>
      <c r="G53" s="437"/>
      <c r="H53" s="435"/>
      <c r="I53" s="435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456" t="s">
        <v>97</v>
      </c>
      <c r="D55" s="457"/>
      <c r="E55" s="457"/>
      <c r="F55" s="453"/>
      <c r="G55" s="454"/>
      <c r="H55" s="454"/>
      <c r="I55" s="454"/>
      <c r="J55" s="455"/>
      <c r="K55" s="91"/>
      <c r="L55" s="21"/>
    </row>
    <row r="56" spans="1:12" ht="19" x14ac:dyDescent="0.2">
      <c r="A56" s="21"/>
      <c r="B56" s="89"/>
      <c r="C56" s="438" t="s">
        <v>89</v>
      </c>
      <c r="D56" s="439"/>
      <c r="E56" s="441"/>
      <c r="F56" s="446"/>
      <c r="G56" s="128" t="s">
        <v>104</v>
      </c>
      <c r="H56" s="447"/>
      <c r="I56" s="446"/>
      <c r="J56" s="92" t="s">
        <v>10</v>
      </c>
      <c r="K56" s="91"/>
      <c r="L56" s="21"/>
    </row>
    <row r="57" spans="1:12" ht="19" x14ac:dyDescent="0.2">
      <c r="A57" s="21"/>
      <c r="B57" s="89"/>
      <c r="C57" s="438" t="s">
        <v>90</v>
      </c>
      <c r="D57" s="439"/>
      <c r="E57" s="93"/>
      <c r="F57" s="448"/>
      <c r="G57" s="449"/>
      <c r="H57" s="94"/>
      <c r="I57" s="444"/>
      <c r="J57" s="450"/>
      <c r="K57" s="91"/>
      <c r="L57" s="21"/>
    </row>
    <row r="58" spans="1:12" ht="19" x14ac:dyDescent="0.2">
      <c r="A58" s="21"/>
      <c r="B58" s="89"/>
      <c r="C58" s="438" t="s">
        <v>91</v>
      </c>
      <c r="D58" s="439"/>
      <c r="E58" s="440"/>
      <c r="F58" s="440"/>
      <c r="G58" s="440"/>
      <c r="H58" s="95" t="s">
        <v>92</v>
      </c>
      <c r="I58" s="441"/>
      <c r="J58" s="442"/>
      <c r="K58" s="91"/>
      <c r="L58" s="21"/>
    </row>
    <row r="59" spans="1:12" x14ac:dyDescent="0.2">
      <c r="A59" s="21"/>
      <c r="B59" s="89"/>
      <c r="C59" s="97"/>
      <c r="D59" s="443" t="s">
        <v>81</v>
      </c>
      <c r="E59" s="443"/>
      <c r="F59" s="444" t="s">
        <v>17</v>
      </c>
      <c r="G59" s="445"/>
      <c r="H59" s="443" t="s">
        <v>93</v>
      </c>
      <c r="I59" s="443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2"/>
      <c r="E60" s="432"/>
      <c r="F60" s="433"/>
      <c r="G60" s="434"/>
      <c r="H60" s="432"/>
      <c r="I60" s="432"/>
      <c r="J60" s="100"/>
      <c r="K60" s="91"/>
      <c r="L60" s="21"/>
    </row>
    <row r="61" spans="1:12" x14ac:dyDescent="0.2">
      <c r="A61" s="21"/>
      <c r="B61" s="89"/>
      <c r="C61" s="97">
        <v>2</v>
      </c>
      <c r="D61" s="432"/>
      <c r="E61" s="432"/>
      <c r="F61" s="433"/>
      <c r="G61" s="434"/>
      <c r="H61" s="432"/>
      <c r="I61" s="432"/>
      <c r="J61" s="100"/>
      <c r="K61" s="91"/>
      <c r="L61" s="21"/>
    </row>
    <row r="62" spans="1:12" x14ac:dyDescent="0.2">
      <c r="A62" s="21"/>
      <c r="B62" s="89"/>
      <c r="C62" s="97">
        <v>3</v>
      </c>
      <c r="D62" s="432"/>
      <c r="E62" s="432"/>
      <c r="F62" s="433"/>
      <c r="G62" s="434"/>
      <c r="H62" s="432"/>
      <c r="I62" s="432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35"/>
      <c r="E63" s="435"/>
      <c r="F63" s="436"/>
      <c r="G63" s="437"/>
      <c r="H63" s="435"/>
      <c r="I63" s="435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451" t="s">
        <v>98</v>
      </c>
      <c r="D65" s="452"/>
      <c r="E65" s="452"/>
      <c r="F65" s="453"/>
      <c r="G65" s="454"/>
      <c r="H65" s="454"/>
      <c r="I65" s="454"/>
      <c r="J65" s="455"/>
      <c r="K65" s="91"/>
      <c r="L65" s="21"/>
    </row>
    <row r="66" spans="1:12" ht="19" x14ac:dyDescent="0.2">
      <c r="A66" s="21"/>
      <c r="B66" s="89"/>
      <c r="C66" s="438" t="s">
        <v>89</v>
      </c>
      <c r="D66" s="439"/>
      <c r="E66" s="441"/>
      <c r="F66" s="446"/>
      <c r="G66" s="128" t="s">
        <v>104</v>
      </c>
      <c r="H66" s="447"/>
      <c r="I66" s="446"/>
      <c r="J66" s="92" t="s">
        <v>10</v>
      </c>
      <c r="K66" s="91"/>
      <c r="L66" s="21"/>
    </row>
    <row r="67" spans="1:12" ht="19" x14ac:dyDescent="0.2">
      <c r="A67" s="21"/>
      <c r="B67" s="89"/>
      <c r="C67" s="438" t="s">
        <v>90</v>
      </c>
      <c r="D67" s="439"/>
      <c r="E67" s="93"/>
      <c r="F67" s="448"/>
      <c r="G67" s="449"/>
      <c r="H67" s="94"/>
      <c r="I67" s="444"/>
      <c r="J67" s="450"/>
      <c r="K67" s="91"/>
      <c r="L67" s="21"/>
    </row>
    <row r="68" spans="1:12" ht="19" x14ac:dyDescent="0.2">
      <c r="A68" s="21"/>
      <c r="B68" s="89"/>
      <c r="C68" s="438" t="s">
        <v>91</v>
      </c>
      <c r="D68" s="439"/>
      <c r="E68" s="440"/>
      <c r="F68" s="440"/>
      <c r="G68" s="440"/>
      <c r="H68" s="95" t="s">
        <v>92</v>
      </c>
      <c r="I68" s="441"/>
      <c r="J68" s="442"/>
      <c r="K68" s="91"/>
      <c r="L68" s="21"/>
    </row>
    <row r="69" spans="1:12" x14ac:dyDescent="0.2">
      <c r="A69" s="21"/>
      <c r="B69" s="89"/>
      <c r="C69" s="97"/>
      <c r="D69" s="443" t="s">
        <v>81</v>
      </c>
      <c r="E69" s="443"/>
      <c r="F69" s="444" t="s">
        <v>17</v>
      </c>
      <c r="G69" s="445"/>
      <c r="H69" s="443" t="s">
        <v>93</v>
      </c>
      <c r="I69" s="443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2"/>
      <c r="E70" s="432"/>
      <c r="F70" s="433"/>
      <c r="G70" s="434"/>
      <c r="H70" s="432"/>
      <c r="I70" s="432"/>
      <c r="J70" s="100"/>
      <c r="K70" s="91"/>
      <c r="L70" s="21"/>
    </row>
    <row r="71" spans="1:12" x14ac:dyDescent="0.2">
      <c r="A71" s="21"/>
      <c r="B71" s="89"/>
      <c r="C71" s="97">
        <v>2</v>
      </c>
      <c r="D71" s="432"/>
      <c r="E71" s="432"/>
      <c r="F71" s="433"/>
      <c r="G71" s="434"/>
      <c r="H71" s="432"/>
      <c r="I71" s="432"/>
      <c r="J71" s="100"/>
      <c r="K71" s="91"/>
      <c r="L71" s="21"/>
    </row>
    <row r="72" spans="1:12" x14ac:dyDescent="0.2">
      <c r="A72" s="21"/>
      <c r="B72" s="89"/>
      <c r="C72" s="97">
        <v>3</v>
      </c>
      <c r="D72" s="432"/>
      <c r="E72" s="432"/>
      <c r="F72" s="433"/>
      <c r="G72" s="434"/>
      <c r="H72" s="432"/>
      <c r="I72" s="432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35"/>
      <c r="E73" s="435"/>
      <c r="F73" s="436"/>
      <c r="G73" s="437"/>
      <c r="H73" s="435"/>
      <c r="I73" s="435"/>
      <c r="J73" s="102"/>
      <c r="K73" s="91"/>
      <c r="L73" s="21"/>
    </row>
    <row r="74" spans="1:12" ht="13.5" customHeight="1" x14ac:dyDescent="0.2">
      <c r="B74" s="464" t="s">
        <v>149</v>
      </c>
      <c r="C74" s="465"/>
      <c r="D74" s="465"/>
      <c r="E74" s="465"/>
      <c r="F74" s="465"/>
      <c r="G74" s="465"/>
      <c r="H74" s="465"/>
      <c r="I74" s="465"/>
      <c r="J74" s="465"/>
      <c r="K74" s="466"/>
      <c r="L74" s="160"/>
    </row>
    <row r="75" spans="1:12" ht="13.5" customHeight="1" x14ac:dyDescent="0.2">
      <c r="B75" s="464"/>
      <c r="C75" s="465"/>
      <c r="D75" s="465"/>
      <c r="E75" s="465"/>
      <c r="F75" s="465"/>
      <c r="G75" s="465"/>
      <c r="H75" s="465"/>
      <c r="I75" s="465"/>
      <c r="J75" s="465"/>
      <c r="K75" s="466"/>
      <c r="L75" s="160"/>
    </row>
    <row r="76" spans="1:12" ht="13.5" customHeight="1" x14ac:dyDescent="0.2">
      <c r="B76" s="464"/>
      <c r="C76" s="465"/>
      <c r="D76" s="465"/>
      <c r="E76" s="465"/>
      <c r="F76" s="465"/>
      <c r="G76" s="465"/>
      <c r="H76" s="465"/>
      <c r="I76" s="465"/>
      <c r="J76" s="465"/>
      <c r="K76" s="466"/>
      <c r="L76" s="160"/>
    </row>
    <row r="77" spans="1:12" ht="9" customHeight="1" x14ac:dyDescent="0.2">
      <c r="B77" s="464"/>
      <c r="C77" s="465"/>
      <c r="D77" s="465"/>
      <c r="E77" s="465"/>
      <c r="F77" s="465"/>
      <c r="G77" s="465"/>
      <c r="H77" s="465"/>
      <c r="I77" s="465"/>
      <c r="J77" s="465"/>
      <c r="K77" s="466"/>
      <c r="L77" s="160"/>
    </row>
    <row r="78" spans="1:12" ht="16.5" x14ac:dyDescent="0.2">
      <c r="B78" s="217" t="s">
        <v>148</v>
      </c>
      <c r="C78" s="215"/>
      <c r="D78" s="215"/>
      <c r="E78" s="215"/>
      <c r="F78" s="215"/>
      <c r="G78" s="215"/>
      <c r="H78" s="215"/>
      <c r="I78" s="215"/>
      <c r="J78" s="215"/>
      <c r="K78" s="216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510" t="s">
        <v>163</v>
      </c>
      <c r="D80" s="511"/>
      <c r="E80" s="510" t="s">
        <v>125</v>
      </c>
      <c r="F80" s="514"/>
      <c r="G80" s="514"/>
      <c r="H80" s="511"/>
      <c r="I80" s="137"/>
      <c r="J80" s="137"/>
      <c r="K80" s="142"/>
      <c r="L80" s="161"/>
    </row>
    <row r="81" spans="2:12" ht="17.25" customHeight="1" x14ac:dyDescent="0.2">
      <c r="B81" s="143"/>
      <c r="C81" s="512"/>
      <c r="D81" s="513"/>
      <c r="E81" s="512"/>
      <c r="F81" s="515"/>
      <c r="G81" s="515"/>
      <c r="H81" s="513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86" t="s">
        <v>162</v>
      </c>
      <c r="D83" s="487"/>
      <c r="E83" s="487"/>
      <c r="F83" s="487"/>
      <c r="G83" s="487"/>
      <c r="H83" s="487"/>
      <c r="I83" s="487"/>
      <c r="J83" s="488"/>
      <c r="K83" s="174"/>
      <c r="L83" s="164"/>
    </row>
    <row r="84" spans="2:12" ht="16.5" customHeight="1" x14ac:dyDescent="0.2">
      <c r="B84" s="170"/>
      <c r="C84" s="489" t="s">
        <v>159</v>
      </c>
      <c r="D84" s="490"/>
      <c r="E84" s="490"/>
      <c r="F84" s="490"/>
      <c r="G84" s="490"/>
      <c r="H84" s="490"/>
      <c r="I84" s="490"/>
      <c r="J84" s="491"/>
      <c r="K84" s="171"/>
      <c r="L84" s="165"/>
    </row>
    <row r="85" spans="2:12" ht="13.5" customHeight="1" x14ac:dyDescent="0.2">
      <c r="B85" s="166"/>
      <c r="C85" s="503" t="s">
        <v>161</v>
      </c>
      <c r="D85" s="329"/>
      <c r="E85" s="329"/>
      <c r="F85" s="329"/>
      <c r="G85" s="329"/>
      <c r="H85" s="329"/>
      <c r="I85" s="329"/>
      <c r="J85" s="330"/>
      <c r="K85" s="172"/>
    </row>
    <row r="86" spans="2:12" ht="13" x14ac:dyDescent="0.2">
      <c r="B86" s="173"/>
      <c r="C86" s="504"/>
      <c r="D86" s="505"/>
      <c r="E86" s="505"/>
      <c r="F86" s="505"/>
      <c r="G86" s="505"/>
      <c r="H86" s="505"/>
      <c r="I86" s="505"/>
      <c r="J86" s="506"/>
      <c r="K86" s="172"/>
    </row>
    <row r="87" spans="2:12" ht="13" x14ac:dyDescent="0.2">
      <c r="B87" s="173"/>
      <c r="C87" s="504"/>
      <c r="D87" s="505"/>
      <c r="E87" s="505"/>
      <c r="F87" s="505"/>
      <c r="G87" s="505"/>
      <c r="H87" s="505"/>
      <c r="I87" s="505"/>
      <c r="J87" s="506"/>
      <c r="K87" s="172"/>
    </row>
    <row r="88" spans="2:12" ht="13" x14ac:dyDescent="0.2">
      <c r="B88" s="163"/>
      <c r="C88" s="507"/>
      <c r="D88" s="332"/>
      <c r="E88" s="332"/>
      <c r="F88" s="332"/>
      <c r="G88" s="332"/>
      <c r="H88" s="332"/>
      <c r="I88" s="332"/>
      <c r="J88" s="333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4" t="s">
        <v>87</v>
      </c>
      <c r="C90" s="475"/>
      <c r="D90" s="476"/>
      <c r="E90" s="480" t="str">
        <f>地区個人入力シート!V13</f>
        <v>さいたま（さいたま）</v>
      </c>
      <c r="F90" s="495"/>
      <c r="G90" s="495"/>
      <c r="H90" s="495"/>
      <c r="I90" s="496"/>
      <c r="J90" s="475" t="s">
        <v>164</v>
      </c>
      <c r="K90" s="500"/>
    </row>
    <row r="91" spans="2:12" ht="16.5" customHeight="1" thickBot="1" x14ac:dyDescent="0.25">
      <c r="B91" s="477"/>
      <c r="C91" s="478"/>
      <c r="D91" s="479"/>
      <c r="E91" s="497"/>
      <c r="F91" s="498"/>
      <c r="G91" s="498"/>
      <c r="H91" s="498"/>
      <c r="I91" s="499"/>
      <c r="J91" s="501"/>
      <c r="K91" s="502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92" t="s">
        <v>165</v>
      </c>
      <c r="D93" s="493"/>
      <c r="E93" s="494"/>
      <c r="F93" s="453"/>
      <c r="G93" s="454"/>
      <c r="H93" s="454"/>
      <c r="I93" s="454"/>
      <c r="J93" s="455"/>
      <c r="K93" s="175"/>
    </row>
    <row r="94" spans="2:12" ht="19" x14ac:dyDescent="0.2">
      <c r="B94" s="176"/>
      <c r="C94" s="438" t="s">
        <v>89</v>
      </c>
      <c r="D94" s="439"/>
      <c r="E94" s="441"/>
      <c r="F94" s="446"/>
      <c r="G94" s="128" t="s">
        <v>104</v>
      </c>
      <c r="H94" s="447"/>
      <c r="I94" s="446"/>
      <c r="J94" s="92" t="s">
        <v>10</v>
      </c>
      <c r="K94" s="175"/>
    </row>
    <row r="95" spans="2:12" ht="19" x14ac:dyDescent="0.2">
      <c r="B95" s="176"/>
      <c r="C95" s="438" t="s">
        <v>90</v>
      </c>
      <c r="D95" s="439"/>
      <c r="E95" s="93"/>
      <c r="F95" s="448"/>
      <c r="G95" s="449"/>
      <c r="H95" s="94"/>
      <c r="I95" s="444"/>
      <c r="J95" s="450"/>
      <c r="K95" s="175"/>
    </row>
    <row r="96" spans="2:12" ht="19" x14ac:dyDescent="0.2">
      <c r="B96" s="176"/>
      <c r="C96" s="438" t="s">
        <v>91</v>
      </c>
      <c r="D96" s="439"/>
      <c r="E96" s="440"/>
      <c r="F96" s="440"/>
      <c r="G96" s="440"/>
      <c r="H96" s="95" t="s">
        <v>92</v>
      </c>
      <c r="I96" s="441"/>
      <c r="J96" s="442"/>
      <c r="K96" s="175"/>
    </row>
    <row r="97" spans="2:11" x14ac:dyDescent="0.2">
      <c r="B97" s="177"/>
      <c r="C97" s="97"/>
      <c r="D97" s="443" t="s">
        <v>81</v>
      </c>
      <c r="E97" s="443"/>
      <c r="F97" s="444" t="s">
        <v>17</v>
      </c>
      <c r="G97" s="445"/>
      <c r="H97" s="443" t="s">
        <v>93</v>
      </c>
      <c r="I97" s="443"/>
      <c r="J97" s="98" t="s">
        <v>17</v>
      </c>
      <c r="K97" s="178"/>
    </row>
    <row r="98" spans="2:11" x14ac:dyDescent="0.2">
      <c r="B98" s="176"/>
      <c r="C98" s="97">
        <v>1</v>
      </c>
      <c r="D98" s="432"/>
      <c r="E98" s="432"/>
      <c r="F98" s="433"/>
      <c r="G98" s="434"/>
      <c r="H98" s="432"/>
      <c r="I98" s="432"/>
      <c r="J98" s="100"/>
      <c r="K98" s="175"/>
    </row>
    <row r="99" spans="2:11" x14ac:dyDescent="0.2">
      <c r="B99" s="176"/>
      <c r="C99" s="97">
        <v>2</v>
      </c>
      <c r="D99" s="432"/>
      <c r="E99" s="432"/>
      <c r="F99" s="433"/>
      <c r="G99" s="434"/>
      <c r="H99" s="432"/>
      <c r="I99" s="432"/>
      <c r="J99" s="100"/>
      <c r="K99" s="175"/>
    </row>
    <row r="100" spans="2:11" x14ac:dyDescent="0.2">
      <c r="B100" s="176"/>
      <c r="C100" s="97">
        <v>3</v>
      </c>
      <c r="D100" s="432"/>
      <c r="E100" s="432"/>
      <c r="F100" s="433"/>
      <c r="G100" s="434"/>
      <c r="H100" s="432"/>
      <c r="I100" s="432"/>
      <c r="J100" s="100"/>
      <c r="K100" s="175"/>
    </row>
    <row r="101" spans="2:11" ht="21.5" thickBot="1" x14ac:dyDescent="0.25">
      <c r="B101" s="176"/>
      <c r="C101" s="101">
        <v>4</v>
      </c>
      <c r="D101" s="435"/>
      <c r="E101" s="435"/>
      <c r="F101" s="436"/>
      <c r="G101" s="437"/>
      <c r="H101" s="435"/>
      <c r="I101" s="435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92" t="s">
        <v>166</v>
      </c>
      <c r="D104" s="493"/>
      <c r="E104" s="494"/>
      <c r="F104" s="453"/>
      <c r="G104" s="454"/>
      <c r="H104" s="454"/>
      <c r="I104" s="454"/>
      <c r="J104" s="455"/>
      <c r="K104" s="175"/>
    </row>
    <row r="105" spans="2:11" ht="19" x14ac:dyDescent="0.2">
      <c r="B105" s="176"/>
      <c r="C105" s="438" t="s">
        <v>89</v>
      </c>
      <c r="D105" s="439"/>
      <c r="E105" s="441"/>
      <c r="F105" s="446"/>
      <c r="G105" s="128" t="s">
        <v>104</v>
      </c>
      <c r="H105" s="447"/>
      <c r="I105" s="446"/>
      <c r="J105" s="92" t="s">
        <v>10</v>
      </c>
      <c r="K105" s="175"/>
    </row>
    <row r="106" spans="2:11" ht="19" x14ac:dyDescent="0.2">
      <c r="B106" s="176"/>
      <c r="C106" s="438" t="s">
        <v>90</v>
      </c>
      <c r="D106" s="439"/>
      <c r="E106" s="93"/>
      <c r="F106" s="448"/>
      <c r="G106" s="449"/>
      <c r="H106" s="94"/>
      <c r="I106" s="444"/>
      <c r="J106" s="450"/>
      <c r="K106" s="175"/>
    </row>
    <row r="107" spans="2:11" ht="19" x14ac:dyDescent="0.2">
      <c r="B107" s="176"/>
      <c r="C107" s="438" t="s">
        <v>91</v>
      </c>
      <c r="D107" s="439"/>
      <c r="E107" s="440"/>
      <c r="F107" s="440"/>
      <c r="G107" s="440"/>
      <c r="H107" s="95" t="s">
        <v>92</v>
      </c>
      <c r="I107" s="441"/>
      <c r="J107" s="442"/>
      <c r="K107" s="175"/>
    </row>
    <row r="108" spans="2:11" x14ac:dyDescent="0.2">
      <c r="B108" s="179"/>
      <c r="C108" s="97"/>
      <c r="D108" s="443" t="s">
        <v>81</v>
      </c>
      <c r="E108" s="443"/>
      <c r="F108" s="444" t="s">
        <v>17</v>
      </c>
      <c r="G108" s="445"/>
      <c r="H108" s="443" t="s">
        <v>93</v>
      </c>
      <c r="I108" s="443"/>
      <c r="J108" s="98" t="s">
        <v>17</v>
      </c>
      <c r="K108" s="180"/>
    </row>
    <row r="109" spans="2:11" x14ac:dyDescent="0.2">
      <c r="B109" s="176"/>
      <c r="C109" s="97">
        <v>1</v>
      </c>
      <c r="D109" s="432"/>
      <c r="E109" s="432"/>
      <c r="F109" s="433"/>
      <c r="G109" s="434"/>
      <c r="H109" s="432"/>
      <c r="I109" s="432"/>
      <c r="J109" s="100"/>
      <c r="K109" s="175"/>
    </row>
    <row r="110" spans="2:11" x14ac:dyDescent="0.2">
      <c r="B110" s="176"/>
      <c r="C110" s="97">
        <v>2</v>
      </c>
      <c r="D110" s="432"/>
      <c r="E110" s="432"/>
      <c r="F110" s="433"/>
      <c r="G110" s="434"/>
      <c r="H110" s="432"/>
      <c r="I110" s="432"/>
      <c r="J110" s="100"/>
      <c r="K110" s="175"/>
    </row>
    <row r="111" spans="2:11" x14ac:dyDescent="0.2">
      <c r="B111" s="176"/>
      <c r="C111" s="97">
        <v>3</v>
      </c>
      <c r="D111" s="432"/>
      <c r="E111" s="432"/>
      <c r="F111" s="433"/>
      <c r="G111" s="434"/>
      <c r="H111" s="432"/>
      <c r="I111" s="432"/>
      <c r="J111" s="100"/>
      <c r="K111" s="175"/>
    </row>
    <row r="112" spans="2:11" ht="21.5" thickBot="1" x14ac:dyDescent="0.25">
      <c r="B112" s="176"/>
      <c r="C112" s="101">
        <v>4</v>
      </c>
      <c r="D112" s="435"/>
      <c r="E112" s="435"/>
      <c r="F112" s="436"/>
      <c r="G112" s="437"/>
      <c r="H112" s="435"/>
      <c r="I112" s="435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92" t="s">
        <v>167</v>
      </c>
      <c r="D115" s="493"/>
      <c r="E115" s="494"/>
      <c r="F115" s="453"/>
      <c r="G115" s="454"/>
      <c r="H115" s="454"/>
      <c r="I115" s="454"/>
      <c r="J115" s="455"/>
      <c r="K115" s="175"/>
    </row>
    <row r="116" spans="2:11" ht="19" x14ac:dyDescent="0.2">
      <c r="B116" s="176"/>
      <c r="C116" s="438" t="s">
        <v>89</v>
      </c>
      <c r="D116" s="439"/>
      <c r="E116" s="441"/>
      <c r="F116" s="446"/>
      <c r="G116" s="128" t="s">
        <v>104</v>
      </c>
      <c r="H116" s="447"/>
      <c r="I116" s="446"/>
      <c r="J116" s="92" t="s">
        <v>10</v>
      </c>
      <c r="K116" s="175"/>
    </row>
    <row r="117" spans="2:11" ht="19" x14ac:dyDescent="0.2">
      <c r="B117" s="176"/>
      <c r="C117" s="438" t="s">
        <v>90</v>
      </c>
      <c r="D117" s="439"/>
      <c r="E117" s="93"/>
      <c r="F117" s="448"/>
      <c r="G117" s="449"/>
      <c r="H117" s="94"/>
      <c r="I117" s="444"/>
      <c r="J117" s="450"/>
      <c r="K117" s="175"/>
    </row>
    <row r="118" spans="2:11" ht="19" x14ac:dyDescent="0.2">
      <c r="B118" s="176"/>
      <c r="C118" s="438" t="s">
        <v>91</v>
      </c>
      <c r="D118" s="439"/>
      <c r="E118" s="440"/>
      <c r="F118" s="440"/>
      <c r="G118" s="440"/>
      <c r="H118" s="95" t="s">
        <v>92</v>
      </c>
      <c r="I118" s="441"/>
      <c r="J118" s="442"/>
      <c r="K118" s="175"/>
    </row>
    <row r="119" spans="2:11" x14ac:dyDescent="0.2">
      <c r="B119" s="181"/>
      <c r="C119" s="97"/>
      <c r="D119" s="443" t="s">
        <v>81</v>
      </c>
      <c r="E119" s="443"/>
      <c r="F119" s="444" t="s">
        <v>17</v>
      </c>
      <c r="G119" s="445"/>
      <c r="H119" s="443" t="s">
        <v>93</v>
      </c>
      <c r="I119" s="443"/>
      <c r="J119" s="98" t="s">
        <v>17</v>
      </c>
      <c r="K119" s="182"/>
    </row>
    <row r="120" spans="2:11" x14ac:dyDescent="0.2">
      <c r="B120" s="176"/>
      <c r="C120" s="97">
        <v>1</v>
      </c>
      <c r="D120" s="432"/>
      <c r="E120" s="432"/>
      <c r="F120" s="433"/>
      <c r="G120" s="434"/>
      <c r="H120" s="432"/>
      <c r="I120" s="432"/>
      <c r="J120" s="100"/>
      <c r="K120" s="175"/>
    </row>
    <row r="121" spans="2:11" x14ac:dyDescent="0.2">
      <c r="B121" s="176"/>
      <c r="C121" s="97">
        <v>2</v>
      </c>
      <c r="D121" s="432"/>
      <c r="E121" s="432"/>
      <c r="F121" s="433"/>
      <c r="G121" s="434"/>
      <c r="H121" s="432"/>
      <c r="I121" s="432"/>
      <c r="J121" s="100"/>
      <c r="K121" s="175"/>
    </row>
    <row r="122" spans="2:11" x14ac:dyDescent="0.2">
      <c r="B122" s="176"/>
      <c r="C122" s="97">
        <v>3</v>
      </c>
      <c r="D122" s="432"/>
      <c r="E122" s="432"/>
      <c r="F122" s="433"/>
      <c r="G122" s="434"/>
      <c r="H122" s="432"/>
      <c r="I122" s="432"/>
      <c r="J122" s="100"/>
      <c r="K122" s="175"/>
    </row>
    <row r="123" spans="2:11" ht="21.5" thickBot="1" x14ac:dyDescent="0.25">
      <c r="B123" s="176"/>
      <c r="C123" s="101">
        <v>4</v>
      </c>
      <c r="D123" s="435"/>
      <c r="E123" s="435"/>
      <c r="F123" s="436"/>
      <c r="G123" s="437"/>
      <c r="H123" s="435"/>
      <c r="I123" s="435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92" t="s">
        <v>168</v>
      </c>
      <c r="D126" s="493"/>
      <c r="E126" s="494"/>
      <c r="F126" s="453"/>
      <c r="G126" s="454"/>
      <c r="H126" s="454"/>
      <c r="I126" s="454"/>
      <c r="J126" s="455"/>
      <c r="K126" s="175"/>
    </row>
    <row r="127" spans="2:11" ht="19" x14ac:dyDescent="0.2">
      <c r="B127" s="176"/>
      <c r="C127" s="438" t="s">
        <v>89</v>
      </c>
      <c r="D127" s="439"/>
      <c r="E127" s="441"/>
      <c r="F127" s="446"/>
      <c r="G127" s="128" t="s">
        <v>104</v>
      </c>
      <c r="H127" s="447"/>
      <c r="I127" s="446"/>
      <c r="J127" s="92" t="s">
        <v>10</v>
      </c>
      <c r="K127" s="175"/>
    </row>
    <row r="128" spans="2:11" ht="19" x14ac:dyDescent="0.2">
      <c r="B128" s="176"/>
      <c r="C128" s="438" t="s">
        <v>90</v>
      </c>
      <c r="D128" s="439"/>
      <c r="E128" s="93"/>
      <c r="F128" s="448"/>
      <c r="G128" s="449"/>
      <c r="H128" s="94"/>
      <c r="I128" s="444"/>
      <c r="J128" s="450"/>
      <c r="K128" s="175"/>
    </row>
    <row r="129" spans="2:11" ht="19" x14ac:dyDescent="0.2">
      <c r="B129" s="176"/>
      <c r="C129" s="438" t="s">
        <v>91</v>
      </c>
      <c r="D129" s="439"/>
      <c r="E129" s="440"/>
      <c r="F129" s="440"/>
      <c r="G129" s="440"/>
      <c r="H129" s="95" t="s">
        <v>92</v>
      </c>
      <c r="I129" s="441"/>
      <c r="J129" s="442"/>
      <c r="K129" s="175"/>
    </row>
    <row r="130" spans="2:11" x14ac:dyDescent="0.2">
      <c r="B130" s="176"/>
      <c r="C130" s="97"/>
      <c r="D130" s="443" t="s">
        <v>81</v>
      </c>
      <c r="E130" s="443"/>
      <c r="F130" s="444" t="s">
        <v>17</v>
      </c>
      <c r="G130" s="445"/>
      <c r="H130" s="443" t="s">
        <v>93</v>
      </c>
      <c r="I130" s="443"/>
      <c r="J130" s="98" t="s">
        <v>17</v>
      </c>
      <c r="K130" s="175"/>
    </row>
    <row r="131" spans="2:11" x14ac:dyDescent="0.2">
      <c r="B131" s="176"/>
      <c r="C131" s="97">
        <v>1</v>
      </c>
      <c r="D131" s="432"/>
      <c r="E131" s="432"/>
      <c r="F131" s="433"/>
      <c r="G131" s="434"/>
      <c r="H131" s="432"/>
      <c r="I131" s="432"/>
      <c r="J131" s="100"/>
      <c r="K131" s="175"/>
    </row>
    <row r="132" spans="2:11" x14ac:dyDescent="0.2">
      <c r="B132" s="176"/>
      <c r="C132" s="97">
        <v>2</v>
      </c>
      <c r="D132" s="432"/>
      <c r="E132" s="432"/>
      <c r="F132" s="433"/>
      <c r="G132" s="434"/>
      <c r="H132" s="432"/>
      <c r="I132" s="432"/>
      <c r="J132" s="100"/>
      <c r="K132" s="175"/>
    </row>
    <row r="133" spans="2:11" x14ac:dyDescent="0.2">
      <c r="B133" s="176"/>
      <c r="C133" s="97">
        <v>3</v>
      </c>
      <c r="D133" s="432"/>
      <c r="E133" s="432"/>
      <c r="F133" s="433"/>
      <c r="G133" s="434"/>
      <c r="H133" s="432"/>
      <c r="I133" s="432"/>
      <c r="J133" s="100"/>
      <c r="K133" s="175"/>
    </row>
    <row r="134" spans="2:11" ht="21.5" thickBot="1" x14ac:dyDescent="0.25">
      <c r="B134" s="176"/>
      <c r="C134" s="101">
        <v>4</v>
      </c>
      <c r="D134" s="435"/>
      <c r="E134" s="435"/>
      <c r="F134" s="436"/>
      <c r="G134" s="437"/>
      <c r="H134" s="435"/>
      <c r="I134" s="435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92" t="s">
        <v>169</v>
      </c>
      <c r="D137" s="493"/>
      <c r="E137" s="494"/>
      <c r="F137" s="453"/>
      <c r="G137" s="454"/>
      <c r="H137" s="454"/>
      <c r="I137" s="454"/>
      <c r="J137" s="455"/>
      <c r="K137" s="175"/>
    </row>
    <row r="138" spans="2:11" ht="19" x14ac:dyDescent="0.2">
      <c r="B138" s="176"/>
      <c r="C138" s="438" t="s">
        <v>89</v>
      </c>
      <c r="D138" s="439"/>
      <c r="E138" s="441"/>
      <c r="F138" s="508"/>
      <c r="G138" s="128" t="s">
        <v>104</v>
      </c>
      <c r="H138" s="447"/>
      <c r="I138" s="446"/>
      <c r="J138" s="92" t="s">
        <v>10</v>
      </c>
      <c r="K138" s="175"/>
    </row>
    <row r="139" spans="2:11" ht="19" x14ac:dyDescent="0.2">
      <c r="B139" s="176"/>
      <c r="C139" s="438" t="s">
        <v>90</v>
      </c>
      <c r="D139" s="439"/>
      <c r="E139" s="93"/>
      <c r="F139" s="448"/>
      <c r="G139" s="449"/>
      <c r="H139" s="94"/>
      <c r="I139" s="444"/>
      <c r="J139" s="450"/>
      <c r="K139" s="175"/>
    </row>
    <row r="140" spans="2:11" ht="19" x14ac:dyDescent="0.2">
      <c r="B140" s="176"/>
      <c r="C140" s="438" t="s">
        <v>91</v>
      </c>
      <c r="D140" s="439"/>
      <c r="E140" s="440"/>
      <c r="F140" s="440"/>
      <c r="G140" s="440"/>
      <c r="H140" s="95" t="s">
        <v>92</v>
      </c>
      <c r="I140" s="441"/>
      <c r="J140" s="442"/>
      <c r="K140" s="175"/>
    </row>
    <row r="141" spans="2:11" x14ac:dyDescent="0.2">
      <c r="B141" s="176"/>
      <c r="C141" s="97"/>
      <c r="D141" s="443" t="s">
        <v>81</v>
      </c>
      <c r="E141" s="443"/>
      <c r="F141" s="444" t="s">
        <v>17</v>
      </c>
      <c r="G141" s="445"/>
      <c r="H141" s="443" t="s">
        <v>93</v>
      </c>
      <c r="I141" s="443"/>
      <c r="J141" s="98" t="s">
        <v>17</v>
      </c>
      <c r="K141" s="175"/>
    </row>
    <row r="142" spans="2:11" x14ac:dyDescent="0.2">
      <c r="B142" s="176"/>
      <c r="C142" s="97">
        <v>1</v>
      </c>
      <c r="D142" s="432"/>
      <c r="E142" s="432"/>
      <c r="F142" s="433"/>
      <c r="G142" s="434"/>
      <c r="H142" s="432"/>
      <c r="I142" s="432"/>
      <c r="J142" s="100"/>
      <c r="K142" s="175"/>
    </row>
    <row r="143" spans="2:11" x14ac:dyDescent="0.2">
      <c r="B143" s="176"/>
      <c r="C143" s="97">
        <v>2</v>
      </c>
      <c r="D143" s="432"/>
      <c r="E143" s="432"/>
      <c r="F143" s="433"/>
      <c r="G143" s="434"/>
      <c r="H143" s="432"/>
      <c r="I143" s="432"/>
      <c r="J143" s="100"/>
      <c r="K143" s="175"/>
    </row>
    <row r="144" spans="2:11" x14ac:dyDescent="0.2">
      <c r="B144" s="176"/>
      <c r="C144" s="97">
        <v>3</v>
      </c>
      <c r="D144" s="432"/>
      <c r="E144" s="432"/>
      <c r="F144" s="433"/>
      <c r="G144" s="434"/>
      <c r="H144" s="432"/>
      <c r="I144" s="432"/>
      <c r="J144" s="100"/>
      <c r="K144" s="175"/>
    </row>
    <row r="145" spans="2:11" ht="21.5" thickBot="1" x14ac:dyDescent="0.25">
      <c r="B145" s="176"/>
      <c r="C145" s="101">
        <v>4</v>
      </c>
      <c r="D145" s="435"/>
      <c r="E145" s="435"/>
      <c r="F145" s="436"/>
      <c r="G145" s="437"/>
      <c r="H145" s="435"/>
      <c r="I145" s="435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92" t="s">
        <v>170</v>
      </c>
      <c r="D148" s="493"/>
      <c r="E148" s="494"/>
      <c r="F148" s="453"/>
      <c r="G148" s="454"/>
      <c r="H148" s="454"/>
      <c r="I148" s="454"/>
      <c r="J148" s="455"/>
      <c r="K148" s="175"/>
    </row>
    <row r="149" spans="2:11" ht="19" x14ac:dyDescent="0.2">
      <c r="B149" s="176"/>
      <c r="C149" s="438" t="s">
        <v>89</v>
      </c>
      <c r="D149" s="439"/>
      <c r="E149" s="441"/>
      <c r="F149" s="446"/>
      <c r="G149" s="128" t="s">
        <v>104</v>
      </c>
      <c r="H149" s="447"/>
      <c r="I149" s="446"/>
      <c r="J149" s="92" t="s">
        <v>10</v>
      </c>
      <c r="K149" s="175"/>
    </row>
    <row r="150" spans="2:11" ht="19" x14ac:dyDescent="0.2">
      <c r="B150" s="176"/>
      <c r="C150" s="438" t="s">
        <v>90</v>
      </c>
      <c r="D150" s="439"/>
      <c r="E150" s="93"/>
      <c r="F150" s="448"/>
      <c r="G150" s="449"/>
      <c r="H150" s="94"/>
      <c r="I150" s="444"/>
      <c r="J150" s="450"/>
      <c r="K150" s="175"/>
    </row>
    <row r="151" spans="2:11" ht="19" x14ac:dyDescent="0.2">
      <c r="B151" s="176"/>
      <c r="C151" s="438" t="s">
        <v>91</v>
      </c>
      <c r="D151" s="439"/>
      <c r="E151" s="440"/>
      <c r="F151" s="440"/>
      <c r="G151" s="440"/>
      <c r="H151" s="95" t="s">
        <v>92</v>
      </c>
      <c r="I151" s="441"/>
      <c r="J151" s="442"/>
      <c r="K151" s="175"/>
    </row>
    <row r="152" spans="2:11" x14ac:dyDescent="0.2">
      <c r="B152" s="176"/>
      <c r="C152" s="97"/>
      <c r="D152" s="443" t="s">
        <v>81</v>
      </c>
      <c r="E152" s="443"/>
      <c r="F152" s="444" t="s">
        <v>17</v>
      </c>
      <c r="G152" s="445"/>
      <c r="H152" s="443" t="s">
        <v>93</v>
      </c>
      <c r="I152" s="443"/>
      <c r="J152" s="98" t="s">
        <v>17</v>
      </c>
      <c r="K152" s="175"/>
    </row>
    <row r="153" spans="2:11" x14ac:dyDescent="0.2">
      <c r="B153" s="176"/>
      <c r="C153" s="97">
        <v>1</v>
      </c>
      <c r="D153" s="432"/>
      <c r="E153" s="432"/>
      <c r="F153" s="433"/>
      <c r="G153" s="434"/>
      <c r="H153" s="432"/>
      <c r="I153" s="432"/>
      <c r="J153" s="100"/>
      <c r="K153" s="175"/>
    </row>
    <row r="154" spans="2:11" x14ac:dyDescent="0.2">
      <c r="B154" s="176"/>
      <c r="C154" s="97">
        <v>2</v>
      </c>
      <c r="D154" s="432"/>
      <c r="E154" s="432"/>
      <c r="F154" s="433"/>
      <c r="G154" s="434"/>
      <c r="H154" s="432"/>
      <c r="I154" s="432"/>
      <c r="J154" s="100"/>
      <c r="K154" s="175"/>
    </row>
    <row r="155" spans="2:11" x14ac:dyDescent="0.2">
      <c r="B155" s="176"/>
      <c r="C155" s="97">
        <v>3</v>
      </c>
      <c r="D155" s="432"/>
      <c r="E155" s="432"/>
      <c r="F155" s="433"/>
      <c r="G155" s="434"/>
      <c r="H155" s="432"/>
      <c r="I155" s="432"/>
      <c r="J155" s="100"/>
      <c r="K155" s="175"/>
    </row>
    <row r="156" spans="2:11" ht="21.5" thickBot="1" x14ac:dyDescent="0.25">
      <c r="B156" s="176"/>
      <c r="C156" s="101">
        <v>4</v>
      </c>
      <c r="D156" s="435"/>
      <c r="E156" s="435"/>
      <c r="F156" s="436"/>
      <c r="G156" s="437"/>
      <c r="H156" s="435"/>
      <c r="I156" s="435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92" t="s">
        <v>171</v>
      </c>
      <c r="D159" s="493"/>
      <c r="E159" s="494"/>
      <c r="F159" s="453"/>
      <c r="G159" s="454"/>
      <c r="H159" s="454"/>
      <c r="I159" s="454"/>
      <c r="J159" s="455"/>
      <c r="K159" s="175"/>
    </row>
    <row r="160" spans="2:11" ht="19" x14ac:dyDescent="0.2">
      <c r="B160" s="176"/>
      <c r="C160" s="438" t="s">
        <v>89</v>
      </c>
      <c r="D160" s="439"/>
      <c r="E160" s="441"/>
      <c r="F160" s="446"/>
      <c r="G160" s="128" t="s">
        <v>104</v>
      </c>
      <c r="H160" s="447"/>
      <c r="I160" s="446"/>
      <c r="J160" s="92" t="s">
        <v>10</v>
      </c>
      <c r="K160" s="175"/>
    </row>
    <row r="161" spans="2:11" ht="19" x14ac:dyDescent="0.2">
      <c r="B161" s="176"/>
      <c r="C161" s="438" t="s">
        <v>90</v>
      </c>
      <c r="D161" s="439"/>
      <c r="E161" s="93"/>
      <c r="F161" s="448"/>
      <c r="G161" s="449"/>
      <c r="H161" s="94"/>
      <c r="I161" s="444"/>
      <c r="J161" s="450"/>
      <c r="K161" s="175"/>
    </row>
    <row r="162" spans="2:11" ht="19" x14ac:dyDescent="0.2">
      <c r="B162" s="176"/>
      <c r="C162" s="438" t="s">
        <v>91</v>
      </c>
      <c r="D162" s="439"/>
      <c r="E162" s="440"/>
      <c r="F162" s="440"/>
      <c r="G162" s="440"/>
      <c r="H162" s="95" t="s">
        <v>92</v>
      </c>
      <c r="I162" s="441"/>
      <c r="J162" s="442"/>
      <c r="K162" s="175"/>
    </row>
    <row r="163" spans="2:11" x14ac:dyDescent="0.2">
      <c r="B163" s="176"/>
      <c r="C163" s="97"/>
      <c r="D163" s="443" t="s">
        <v>81</v>
      </c>
      <c r="E163" s="443"/>
      <c r="F163" s="444" t="s">
        <v>17</v>
      </c>
      <c r="G163" s="445"/>
      <c r="H163" s="443" t="s">
        <v>93</v>
      </c>
      <c r="I163" s="443"/>
      <c r="J163" s="98" t="s">
        <v>17</v>
      </c>
      <c r="K163" s="175"/>
    </row>
    <row r="164" spans="2:11" x14ac:dyDescent="0.2">
      <c r="B164" s="176"/>
      <c r="C164" s="97">
        <v>1</v>
      </c>
      <c r="D164" s="432"/>
      <c r="E164" s="432"/>
      <c r="F164" s="433"/>
      <c r="G164" s="434"/>
      <c r="H164" s="432"/>
      <c r="I164" s="432"/>
      <c r="J164" s="100"/>
      <c r="K164" s="175"/>
    </row>
    <row r="165" spans="2:11" x14ac:dyDescent="0.2">
      <c r="B165" s="176"/>
      <c r="C165" s="97">
        <v>2</v>
      </c>
      <c r="D165" s="432"/>
      <c r="E165" s="432"/>
      <c r="F165" s="433"/>
      <c r="G165" s="434"/>
      <c r="H165" s="432"/>
      <c r="I165" s="432"/>
      <c r="J165" s="100"/>
      <c r="K165" s="175"/>
    </row>
    <row r="166" spans="2:11" x14ac:dyDescent="0.2">
      <c r="B166" s="176"/>
      <c r="C166" s="97">
        <v>3</v>
      </c>
      <c r="D166" s="432"/>
      <c r="E166" s="432"/>
      <c r="F166" s="433"/>
      <c r="G166" s="434"/>
      <c r="H166" s="432"/>
      <c r="I166" s="432"/>
      <c r="J166" s="100"/>
      <c r="K166" s="175"/>
    </row>
    <row r="167" spans="2:11" ht="21.5" thickBot="1" x14ac:dyDescent="0.25">
      <c r="B167" s="176"/>
      <c r="C167" s="101">
        <v>4</v>
      </c>
      <c r="D167" s="435"/>
      <c r="E167" s="435"/>
      <c r="F167" s="436"/>
      <c r="G167" s="437"/>
      <c r="H167" s="435"/>
      <c r="I167" s="435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92" t="s">
        <v>172</v>
      </c>
      <c r="D170" s="493"/>
      <c r="E170" s="494"/>
      <c r="F170" s="453"/>
      <c r="G170" s="454"/>
      <c r="H170" s="454"/>
      <c r="I170" s="454"/>
      <c r="J170" s="455"/>
      <c r="K170" s="175"/>
    </row>
    <row r="171" spans="2:11" ht="19" x14ac:dyDescent="0.2">
      <c r="B171" s="176"/>
      <c r="C171" s="438" t="s">
        <v>89</v>
      </c>
      <c r="D171" s="439"/>
      <c r="E171" s="441"/>
      <c r="F171" s="446"/>
      <c r="G171" s="128" t="s">
        <v>104</v>
      </c>
      <c r="H171" s="447"/>
      <c r="I171" s="446"/>
      <c r="J171" s="92" t="s">
        <v>10</v>
      </c>
      <c r="K171" s="175"/>
    </row>
    <row r="172" spans="2:11" ht="19" x14ac:dyDescent="0.2">
      <c r="B172" s="176"/>
      <c r="C172" s="438" t="s">
        <v>90</v>
      </c>
      <c r="D172" s="439"/>
      <c r="E172" s="93"/>
      <c r="F172" s="448"/>
      <c r="G172" s="449"/>
      <c r="H172" s="94"/>
      <c r="I172" s="444"/>
      <c r="J172" s="450"/>
      <c r="K172" s="175"/>
    </row>
    <row r="173" spans="2:11" ht="19" x14ac:dyDescent="0.2">
      <c r="B173" s="176"/>
      <c r="C173" s="438" t="s">
        <v>91</v>
      </c>
      <c r="D173" s="439"/>
      <c r="E173" s="440"/>
      <c r="F173" s="440"/>
      <c r="G173" s="440"/>
      <c r="H173" s="95" t="s">
        <v>92</v>
      </c>
      <c r="I173" s="441"/>
      <c r="J173" s="442"/>
      <c r="K173" s="175"/>
    </row>
    <row r="174" spans="2:11" x14ac:dyDescent="0.2">
      <c r="B174" s="176"/>
      <c r="C174" s="97"/>
      <c r="D174" s="443" t="s">
        <v>81</v>
      </c>
      <c r="E174" s="443"/>
      <c r="F174" s="444" t="s">
        <v>17</v>
      </c>
      <c r="G174" s="445"/>
      <c r="H174" s="443" t="s">
        <v>93</v>
      </c>
      <c r="I174" s="443"/>
      <c r="J174" s="98" t="s">
        <v>17</v>
      </c>
      <c r="K174" s="175"/>
    </row>
    <row r="175" spans="2:11" x14ac:dyDescent="0.2">
      <c r="B175" s="176"/>
      <c r="C175" s="97">
        <v>1</v>
      </c>
      <c r="D175" s="432"/>
      <c r="E175" s="432"/>
      <c r="F175" s="433"/>
      <c r="G175" s="434"/>
      <c r="H175" s="432"/>
      <c r="I175" s="432"/>
      <c r="J175" s="100"/>
      <c r="K175" s="175"/>
    </row>
    <row r="176" spans="2:11" x14ac:dyDescent="0.2">
      <c r="B176" s="176"/>
      <c r="C176" s="97">
        <v>2</v>
      </c>
      <c r="D176" s="432"/>
      <c r="E176" s="432"/>
      <c r="F176" s="433"/>
      <c r="G176" s="434"/>
      <c r="H176" s="432"/>
      <c r="I176" s="432"/>
      <c r="J176" s="100"/>
      <c r="K176" s="175"/>
    </row>
    <row r="177" spans="2:11" x14ac:dyDescent="0.2">
      <c r="B177" s="176"/>
      <c r="C177" s="97">
        <v>3</v>
      </c>
      <c r="D177" s="432"/>
      <c r="E177" s="432"/>
      <c r="F177" s="433"/>
      <c r="G177" s="434"/>
      <c r="H177" s="432"/>
      <c r="I177" s="432"/>
      <c r="J177" s="100"/>
      <c r="K177" s="175"/>
    </row>
    <row r="178" spans="2:11" ht="21.5" thickBot="1" x14ac:dyDescent="0.25">
      <c r="B178" s="176"/>
      <c r="C178" s="101">
        <v>4</v>
      </c>
      <c r="D178" s="435"/>
      <c r="E178" s="435"/>
      <c r="F178" s="436"/>
      <c r="G178" s="437"/>
      <c r="H178" s="435"/>
      <c r="I178" s="435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546" t="s">
        <v>177</v>
      </c>
      <c r="B1" s="546"/>
      <c r="C1" s="546"/>
      <c r="D1" s="547">
        <f>IF(地区個人入力シート!D6="","",地区個人入力シート!D6)</f>
        <v>1</v>
      </c>
      <c r="E1" s="547"/>
      <c r="F1" s="547"/>
      <c r="G1" s="547"/>
      <c r="H1" s="548" t="s">
        <v>0</v>
      </c>
      <c r="I1" s="548"/>
      <c r="J1" s="548"/>
      <c r="K1" s="548"/>
      <c r="L1" s="548"/>
      <c r="M1" s="548"/>
    </row>
    <row r="2" spans="1:77" ht="6" customHeight="1" x14ac:dyDescent="0.2"/>
    <row r="3" spans="1:77" ht="21" customHeight="1" x14ac:dyDescent="0.2">
      <c r="B3" s="611" t="str">
        <f>IF(地区個人入力シート!B8="","",地区個人入力シート!B8)</f>
        <v>新人兼県民総合スポーツ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555" t="s">
        <v>71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7"/>
      <c r="W5" s="3"/>
      <c r="X5" s="561" t="str">
        <f>IF(地区個人入力シート!B10="","",地区個人入力シート!B10)</f>
        <v>男</v>
      </c>
      <c r="Y5" s="562"/>
      <c r="Z5" s="562"/>
      <c r="AA5" s="562" t="s">
        <v>2</v>
      </c>
      <c r="AB5" s="562"/>
      <c r="AC5" s="562"/>
      <c r="AD5" s="565"/>
      <c r="AE5" s="54"/>
      <c r="AF5" s="54"/>
      <c r="AJ5" s="53">
        <v>1</v>
      </c>
      <c r="AQ5" s="53">
        <v>1</v>
      </c>
    </row>
    <row r="6" spans="1:77" ht="9" customHeight="1" x14ac:dyDescent="0.2">
      <c r="B6" s="558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60"/>
      <c r="W6" s="3"/>
      <c r="X6" s="563"/>
      <c r="Y6" s="564"/>
      <c r="Z6" s="564"/>
      <c r="AA6" s="564"/>
      <c r="AB6" s="564"/>
      <c r="AC6" s="564"/>
      <c r="AD6" s="566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3" t="s">
        <v>4</v>
      </c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95" t="str">
        <f>地区個人入力シート!V13</f>
        <v>さいたま（さいたま）</v>
      </c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AU8" s="597"/>
      <c r="BY8" s="52"/>
    </row>
    <row r="9" spans="1:77" ht="24.75" customHeight="1" x14ac:dyDescent="0.2">
      <c r="B9" s="549" t="s">
        <v>6</v>
      </c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1"/>
      <c r="U9" s="603" t="str">
        <f>IF(地区個人入力シート!U14="","",地区個人入力シート!U14)</f>
        <v/>
      </c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605"/>
      <c r="AP9" s="598" t="s">
        <v>7</v>
      </c>
      <c r="AQ9" s="599"/>
      <c r="AR9" s="599"/>
      <c r="AS9" s="599"/>
      <c r="AT9" s="599"/>
      <c r="AU9" s="600"/>
      <c r="AV9" s="586" t="str">
        <f>IF(地区個人入力シート!U15="","",地区個人入力シート!U15)</f>
        <v/>
      </c>
      <c r="AW9" s="552"/>
      <c r="AX9" s="552"/>
      <c r="AY9" s="552"/>
      <c r="AZ9" s="552"/>
      <c r="BA9" s="552"/>
      <c r="BB9" s="552"/>
      <c r="BC9" s="552"/>
      <c r="BD9" s="552"/>
      <c r="BE9" s="56" t="s">
        <v>83</v>
      </c>
      <c r="BF9" s="552" t="str">
        <f>IF(地区個人入力シート!AE15="","",地区個人入力シート!AE15)</f>
        <v/>
      </c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6" t="s">
        <v>83</v>
      </c>
      <c r="BR9" s="552" t="str">
        <f>IF(地区個人入力シート!AO15="","",地区個人入力シート!AO15)</f>
        <v/>
      </c>
      <c r="BS9" s="552"/>
      <c r="BT9" s="552"/>
      <c r="BU9" s="552"/>
      <c r="BV9" s="552"/>
      <c r="BW9" s="585"/>
    </row>
    <row r="10" spans="1:77" ht="24.75" customHeight="1" x14ac:dyDescent="0.2">
      <c r="B10" s="553" t="s">
        <v>8</v>
      </c>
      <c r="C10" s="554"/>
      <c r="D10" s="554"/>
      <c r="E10" s="554"/>
      <c r="F10" s="554"/>
      <c r="G10" s="554"/>
      <c r="H10" s="554"/>
      <c r="I10" s="606" t="str">
        <f>IF(地区個人入力シート!I16="","",地区個人入力シート!I16)</f>
        <v/>
      </c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8" t="s">
        <v>9</v>
      </c>
      <c r="W10" s="568"/>
      <c r="X10" s="567" t="str">
        <f>IF(地区個人入力シート!AB16="","",地区個人入力シート!AB16)</f>
        <v/>
      </c>
      <c r="Y10" s="567"/>
      <c r="Z10" s="567"/>
      <c r="AA10" s="567"/>
      <c r="AB10" s="567"/>
      <c r="AC10" s="567"/>
      <c r="AD10" s="567"/>
      <c r="AE10" s="567"/>
      <c r="AF10" s="567"/>
      <c r="AG10" s="567"/>
      <c r="AH10" s="568" t="s">
        <v>10</v>
      </c>
      <c r="AI10" s="568"/>
      <c r="AJ10" s="568"/>
      <c r="AK10" s="568"/>
      <c r="AL10" s="568"/>
      <c r="AM10" s="290"/>
      <c r="AN10" s="553" t="s">
        <v>11</v>
      </c>
      <c r="AO10" s="554"/>
      <c r="AP10" s="554"/>
      <c r="AQ10" s="554"/>
      <c r="AR10" s="554"/>
      <c r="AS10" s="554"/>
      <c r="AT10" s="594"/>
      <c r="AU10" s="591" t="str">
        <f>IF(地区個人入力シート!I17="","",地区個人入力シート!I17)</f>
        <v/>
      </c>
      <c r="AV10" s="592"/>
      <c r="AW10" s="592"/>
      <c r="AX10" s="592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592"/>
      <c r="BM10" s="592"/>
      <c r="BN10" s="592"/>
      <c r="BO10" s="592"/>
      <c r="BP10" s="592"/>
      <c r="BQ10" s="592"/>
      <c r="BR10" s="592"/>
      <c r="BS10" s="592"/>
      <c r="BT10" s="592"/>
      <c r="BU10" s="592"/>
      <c r="BV10" s="592"/>
      <c r="BW10" s="593"/>
      <c r="BY10" s="52"/>
    </row>
    <row r="11" spans="1:77" ht="24.75" customHeight="1" x14ac:dyDescent="0.2">
      <c r="B11" s="587" t="s">
        <v>13</v>
      </c>
      <c r="C11" s="588"/>
      <c r="D11" s="588"/>
      <c r="E11" s="588"/>
      <c r="F11" s="588"/>
      <c r="G11" s="588"/>
      <c r="H11" s="589"/>
      <c r="I11" s="586" t="str">
        <f>IF(地区個人入力シート!I18="","",地区個人入力シート!I18)</f>
        <v/>
      </c>
      <c r="J11" s="552"/>
      <c r="K11" s="552"/>
      <c r="L11" s="552"/>
      <c r="M11" s="552"/>
      <c r="N11" s="552"/>
      <c r="O11" s="42" t="s">
        <v>53</v>
      </c>
      <c r="P11" s="552" t="str">
        <f>IF(地区個人入力シート!P18="","",地区個人入力シート!P18)</f>
        <v/>
      </c>
      <c r="Q11" s="552"/>
      <c r="R11" s="552"/>
      <c r="S11" s="552"/>
      <c r="T11" s="552"/>
      <c r="U11" s="552"/>
      <c r="V11" s="552"/>
      <c r="W11" s="43" t="s">
        <v>54</v>
      </c>
      <c r="X11" s="552" t="str">
        <f>IF(地区個人入力シート!X18="","",地区個人入力シート!X18)</f>
        <v/>
      </c>
      <c r="Y11" s="552"/>
      <c r="Z11" s="552"/>
      <c r="AA11" s="552"/>
      <c r="AB11" s="552"/>
      <c r="AC11" s="552"/>
      <c r="AD11" s="585"/>
      <c r="AE11" s="587" t="s">
        <v>51</v>
      </c>
      <c r="AF11" s="588"/>
      <c r="AG11" s="588"/>
      <c r="AH11" s="588"/>
      <c r="AI11" s="588"/>
      <c r="AJ11" s="588"/>
      <c r="AK11" s="588"/>
      <c r="AL11" s="589"/>
      <c r="AM11" s="586" t="str">
        <f>IF(地区個人入力シート!I19="","",地区個人入力シート!I19)</f>
        <v/>
      </c>
      <c r="AN11" s="552"/>
      <c r="AO11" s="552"/>
      <c r="AP11" s="552"/>
      <c r="AQ11" s="552"/>
      <c r="AR11" s="552"/>
      <c r="AS11" s="552"/>
      <c r="AT11" s="56" t="s">
        <v>83</v>
      </c>
      <c r="AU11" s="590" t="str">
        <f>IF(地区個人入力シート!P19="","",地区個人入力シート!P19)</f>
        <v/>
      </c>
      <c r="AV11" s="590"/>
      <c r="AW11" s="590"/>
      <c r="AX11" s="590"/>
      <c r="AY11" s="590"/>
      <c r="AZ11" s="590"/>
      <c r="BA11" s="590"/>
      <c r="BB11" s="57" t="s">
        <v>83</v>
      </c>
      <c r="BC11" s="552" t="str">
        <f>IF(地区個人入力シート!X19="","",地区個人入力シート!X19)</f>
        <v/>
      </c>
      <c r="BD11" s="552"/>
      <c r="BE11" s="552"/>
      <c r="BF11" s="552"/>
      <c r="BG11" s="552"/>
      <c r="BH11" s="552"/>
      <c r="BI11" s="585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74" t="s">
        <v>52</v>
      </c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4"/>
      <c r="AT18" s="574"/>
      <c r="AU18" s="574"/>
      <c r="AV18" s="574"/>
      <c r="AW18" s="574"/>
      <c r="AX18" s="574"/>
      <c r="AY18" s="574"/>
      <c r="AZ18" s="574"/>
      <c r="BA18" s="574"/>
      <c r="BB18" s="574"/>
      <c r="BC18" s="574"/>
      <c r="BD18" s="574"/>
      <c r="BE18" s="574"/>
      <c r="BF18" s="574"/>
      <c r="BG18" s="574"/>
      <c r="BH18" s="574"/>
      <c r="BI18" s="574"/>
      <c r="BJ18" s="574"/>
      <c r="BK18" s="574"/>
      <c r="BL18" s="574"/>
      <c r="BM18" s="574"/>
      <c r="BN18" s="574"/>
      <c r="BO18" s="574"/>
      <c r="BP18" s="574"/>
      <c r="BQ18" s="574"/>
      <c r="BR18" s="574"/>
      <c r="BS18" s="574"/>
      <c r="BT18" s="574"/>
      <c r="BU18" s="574"/>
      <c r="BV18" s="574"/>
    </row>
    <row r="19" spans="1:77" ht="9" customHeight="1" x14ac:dyDescent="0.2">
      <c r="A19" s="574"/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  <c r="AV19" s="574"/>
      <c r="AW19" s="574"/>
      <c r="AX19" s="574"/>
      <c r="AY19" s="574"/>
      <c r="AZ19" s="574"/>
      <c r="BA19" s="574"/>
      <c r="BB19" s="574"/>
      <c r="BC19" s="574"/>
      <c r="BD19" s="574"/>
      <c r="BE19" s="574"/>
      <c r="BF19" s="574"/>
      <c r="BG19" s="574"/>
      <c r="BH19" s="574"/>
      <c r="BI19" s="574"/>
      <c r="BJ19" s="574"/>
      <c r="BK19" s="574"/>
      <c r="BL19" s="574"/>
      <c r="BM19" s="574"/>
      <c r="BN19" s="574"/>
      <c r="BO19" s="574"/>
      <c r="BP19" s="574"/>
      <c r="BQ19" s="574"/>
      <c r="BR19" s="574"/>
      <c r="BS19" s="574"/>
      <c r="BT19" s="574"/>
      <c r="BU19" s="574"/>
      <c r="BV19" s="574"/>
    </row>
    <row r="20" spans="1:77" hidden="1" x14ac:dyDescent="0.2">
      <c r="A20" s="574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74"/>
      <c r="BH20" s="574"/>
      <c r="BI20" s="574"/>
      <c r="BJ20" s="574"/>
      <c r="BK20" s="574"/>
      <c r="BL20" s="574"/>
      <c r="BM20" s="574"/>
      <c r="BN20" s="574"/>
      <c r="BO20" s="574"/>
      <c r="BP20" s="574"/>
      <c r="BQ20" s="574"/>
      <c r="BR20" s="574"/>
      <c r="BS20" s="574"/>
      <c r="BT20" s="574"/>
      <c r="BU20" s="574"/>
      <c r="BV20" s="574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49" t="s">
        <v>16</v>
      </c>
      <c r="B23" s="575"/>
      <c r="C23" s="561" t="s">
        <v>55</v>
      </c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5"/>
      <c r="W23" s="579" t="s">
        <v>17</v>
      </c>
      <c r="X23" s="580"/>
      <c r="Y23" s="561" t="s">
        <v>56</v>
      </c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R23" s="565"/>
      <c r="AS23" s="579" t="s">
        <v>17</v>
      </c>
      <c r="AT23" s="580"/>
      <c r="AU23" s="561" t="s">
        <v>18</v>
      </c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5"/>
      <c r="BY23" s="59"/>
    </row>
    <row r="24" spans="1:77" ht="9.75" customHeight="1" x14ac:dyDescent="0.2">
      <c r="A24" s="576"/>
      <c r="B24" s="577"/>
      <c r="C24" s="571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3"/>
      <c r="W24" s="581"/>
      <c r="X24" s="582"/>
      <c r="Y24" s="563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564"/>
      <c r="AM24" s="564"/>
      <c r="AN24" s="564"/>
      <c r="AO24" s="564"/>
      <c r="AP24" s="564"/>
      <c r="AQ24" s="564"/>
      <c r="AR24" s="566"/>
      <c r="AS24" s="581"/>
      <c r="AT24" s="582"/>
      <c r="AU24" s="571"/>
      <c r="AV24" s="572"/>
      <c r="AW24" s="572"/>
      <c r="AX24" s="572"/>
      <c r="AY24" s="572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3"/>
      <c r="BY24" s="58"/>
    </row>
    <row r="25" spans="1:77" ht="14.15" customHeight="1" x14ac:dyDescent="0.2">
      <c r="A25" s="578"/>
      <c r="B25" s="577"/>
      <c r="C25" s="601" t="s">
        <v>20</v>
      </c>
      <c r="D25" s="601"/>
      <c r="E25" s="601"/>
      <c r="F25" s="601"/>
      <c r="G25" s="601"/>
      <c r="H25" s="601"/>
      <c r="I25" s="601"/>
      <c r="J25" s="601"/>
      <c r="K25" s="537"/>
      <c r="L25" s="602"/>
      <c r="M25" s="538" t="s">
        <v>21</v>
      </c>
      <c r="N25" s="601"/>
      <c r="O25" s="601"/>
      <c r="P25" s="601"/>
      <c r="Q25" s="601"/>
      <c r="R25" s="601"/>
      <c r="S25" s="601"/>
      <c r="T25" s="601"/>
      <c r="U25" s="601"/>
      <c r="V25" s="601"/>
      <c r="W25" s="583"/>
      <c r="X25" s="584"/>
      <c r="Y25" s="537" t="s">
        <v>20</v>
      </c>
      <c r="Z25" s="569"/>
      <c r="AA25" s="569"/>
      <c r="AB25" s="569"/>
      <c r="AC25" s="569"/>
      <c r="AD25" s="569"/>
      <c r="AE25" s="569"/>
      <c r="AF25" s="569"/>
      <c r="AG25" s="569"/>
      <c r="AH25" s="570"/>
      <c r="AI25" s="569" t="s">
        <v>21</v>
      </c>
      <c r="AJ25" s="569"/>
      <c r="AK25" s="569"/>
      <c r="AL25" s="569"/>
      <c r="AM25" s="569"/>
      <c r="AN25" s="569"/>
      <c r="AO25" s="569"/>
      <c r="AP25" s="569"/>
      <c r="AQ25" s="569"/>
      <c r="AR25" s="538"/>
      <c r="AS25" s="583"/>
      <c r="AT25" s="584"/>
      <c r="AU25" s="563"/>
      <c r="AV25" s="564"/>
      <c r="AW25" s="564"/>
      <c r="AX25" s="564"/>
      <c r="AY25" s="564"/>
      <c r="AZ25" s="564"/>
      <c r="BA25" s="564"/>
      <c r="BB25" s="564"/>
      <c r="BC25" s="564"/>
      <c r="BD25" s="564"/>
      <c r="BE25" s="564"/>
      <c r="BF25" s="564"/>
      <c r="BG25" s="564"/>
      <c r="BH25" s="564"/>
      <c r="BI25" s="564"/>
      <c r="BJ25" s="564"/>
      <c r="BK25" s="564"/>
      <c r="BL25" s="564"/>
      <c r="BM25" s="564"/>
      <c r="BN25" s="564"/>
      <c r="BO25" s="564"/>
      <c r="BP25" s="564"/>
      <c r="BQ25" s="564"/>
      <c r="BR25" s="564"/>
      <c r="BS25" s="564"/>
      <c r="BT25" s="564"/>
      <c r="BU25" s="564"/>
      <c r="BV25" s="564"/>
      <c r="BW25" s="566"/>
      <c r="BY25" s="58"/>
    </row>
    <row r="26" spans="1:77" ht="13.5" customHeight="1" x14ac:dyDescent="0.2">
      <c r="A26" s="543" t="s">
        <v>57</v>
      </c>
      <c r="B26" s="544"/>
      <c r="C26" s="532">
        <f>地区個人入力シート!C28</f>
        <v>0</v>
      </c>
      <c r="D26" s="533"/>
      <c r="E26" s="533"/>
      <c r="F26" s="533"/>
      <c r="G26" s="533"/>
      <c r="H26" s="533"/>
      <c r="I26" s="533"/>
      <c r="J26" s="533"/>
      <c r="K26" s="533"/>
      <c r="L26" s="66"/>
      <c r="M26" s="67"/>
      <c r="N26" s="534">
        <f>地区個人入力シート!N28</f>
        <v>0</v>
      </c>
      <c r="O26" s="534"/>
      <c r="P26" s="534"/>
      <c r="Q26" s="534"/>
      <c r="R26" s="534"/>
      <c r="S26" s="534"/>
      <c r="T26" s="534"/>
      <c r="U26" s="534"/>
      <c r="V26" s="535"/>
      <c r="W26" s="518" t="str">
        <f>IF(地区個人入力シート!W29="","",地区個人入力シート!W29)</f>
        <v/>
      </c>
      <c r="X26" s="519"/>
      <c r="Y26" s="532">
        <f>地区個人入力シート!Y28</f>
        <v>0</v>
      </c>
      <c r="Z26" s="533"/>
      <c r="AA26" s="533"/>
      <c r="AB26" s="533"/>
      <c r="AC26" s="533"/>
      <c r="AD26" s="533"/>
      <c r="AE26" s="533"/>
      <c r="AF26" s="533"/>
      <c r="AG26" s="533"/>
      <c r="AH26" s="66"/>
      <c r="AI26" s="68"/>
      <c r="AJ26" s="534">
        <f>地区個人入力シート!AJ28</f>
        <v>0</v>
      </c>
      <c r="AK26" s="534"/>
      <c r="AL26" s="534"/>
      <c r="AM26" s="534"/>
      <c r="AN26" s="534"/>
      <c r="AO26" s="534"/>
      <c r="AP26" s="534"/>
      <c r="AQ26" s="534"/>
      <c r="AR26" s="535"/>
      <c r="AS26" s="518" t="str">
        <f>IF(地区個人入力シート!AS29="","",地区個人入力シート!AS29)</f>
        <v/>
      </c>
      <c r="AT26" s="519"/>
      <c r="AU26" s="536">
        <f>地区個人入力シート!AU28</f>
        <v>0</v>
      </c>
      <c r="AV26" s="527"/>
      <c r="AW26" s="527"/>
      <c r="AX26" s="527"/>
      <c r="AY26" s="527"/>
      <c r="AZ26" s="527"/>
      <c r="BA26" s="527"/>
      <c r="BB26" s="527"/>
      <c r="BC26" s="527"/>
      <c r="BD26" s="527"/>
      <c r="BE26" s="527"/>
      <c r="BF26" s="525" t="s">
        <v>58</v>
      </c>
      <c r="BG26" s="526"/>
      <c r="BH26" s="527">
        <f>地区個人入力シート!BH28</f>
        <v>0</v>
      </c>
      <c r="BI26" s="527"/>
      <c r="BJ26" s="527"/>
      <c r="BK26" s="527"/>
      <c r="BL26" s="527"/>
      <c r="BM26" s="527"/>
      <c r="BN26" s="527"/>
      <c r="BO26" s="527"/>
      <c r="BP26" s="527"/>
      <c r="BQ26" s="527"/>
      <c r="BR26" s="527"/>
      <c r="BS26" s="528"/>
      <c r="BT26" s="529"/>
      <c r="BU26" s="529"/>
      <c r="BV26" s="529"/>
      <c r="BW26" s="530"/>
      <c r="BY26" s="58"/>
    </row>
    <row r="27" spans="1:77" ht="24.75" customHeight="1" x14ac:dyDescent="0.2">
      <c r="A27" s="537">
        <v>1</v>
      </c>
      <c r="B27" s="538"/>
      <c r="C27" s="539" t="str">
        <f>IF(地区個人入力シート!C29="","",地区個人入力シート!C29)</f>
        <v/>
      </c>
      <c r="D27" s="540"/>
      <c r="E27" s="540"/>
      <c r="F27" s="540"/>
      <c r="G27" s="540"/>
      <c r="H27" s="540"/>
      <c r="I27" s="540"/>
      <c r="J27" s="540"/>
      <c r="K27" s="540"/>
      <c r="L27" s="69"/>
      <c r="M27" s="70"/>
      <c r="N27" s="541" t="str">
        <f>IF(地区個人入力シート!N29="","",地区個人入力シート!N29)</f>
        <v/>
      </c>
      <c r="O27" s="541"/>
      <c r="P27" s="541"/>
      <c r="Q27" s="541"/>
      <c r="R27" s="541"/>
      <c r="S27" s="541"/>
      <c r="T27" s="541"/>
      <c r="U27" s="541"/>
      <c r="V27" s="542"/>
      <c r="W27" s="520"/>
      <c r="X27" s="521"/>
      <c r="Y27" s="539" t="str">
        <f>IF(地区個人入力シート!Y29="","",地区個人入力シート!Y29)</f>
        <v/>
      </c>
      <c r="Z27" s="540"/>
      <c r="AA27" s="540"/>
      <c r="AB27" s="540"/>
      <c r="AC27" s="540"/>
      <c r="AD27" s="540"/>
      <c r="AE27" s="540"/>
      <c r="AF27" s="540"/>
      <c r="AG27" s="540"/>
      <c r="AH27" s="69"/>
      <c r="AI27" s="71"/>
      <c r="AJ27" s="541" t="str">
        <f>IF(地区個人入力シート!AJ29="","",地区個人入力シート!AJ29)</f>
        <v/>
      </c>
      <c r="AK27" s="541"/>
      <c r="AL27" s="541"/>
      <c r="AM27" s="541"/>
      <c r="AN27" s="541"/>
      <c r="AO27" s="541"/>
      <c r="AP27" s="541"/>
      <c r="AQ27" s="541"/>
      <c r="AR27" s="542"/>
      <c r="AS27" s="520"/>
      <c r="AT27" s="521"/>
      <c r="AU27" s="545" t="str">
        <f>IF(地区個人入力シート!AU29="","",地区個人入力シート!AU29)</f>
        <v/>
      </c>
      <c r="AV27" s="531"/>
      <c r="AW27" s="531"/>
      <c r="AX27" s="531"/>
      <c r="AY27" s="531"/>
      <c r="AZ27" s="531"/>
      <c r="BA27" s="531"/>
      <c r="BB27" s="531"/>
      <c r="BC27" s="531"/>
      <c r="BD27" s="531"/>
      <c r="BE27" s="531"/>
      <c r="BF27" s="607" t="s">
        <v>9</v>
      </c>
      <c r="BG27" s="608"/>
      <c r="BH27" s="531" t="str">
        <f>IF(地区個人入力シート!BH29="","",地区個人入力シート!BH29)</f>
        <v/>
      </c>
      <c r="BI27" s="531"/>
      <c r="BJ27" s="531"/>
      <c r="BK27" s="531"/>
      <c r="BL27" s="531"/>
      <c r="BM27" s="531"/>
      <c r="BN27" s="531"/>
      <c r="BO27" s="531"/>
      <c r="BP27" s="531"/>
      <c r="BQ27" s="531"/>
      <c r="BR27" s="531"/>
      <c r="BS27" s="522" t="s">
        <v>10</v>
      </c>
      <c r="BT27" s="523"/>
      <c r="BU27" s="523"/>
      <c r="BV27" s="523"/>
      <c r="BW27" s="524"/>
      <c r="BY27" s="58"/>
    </row>
    <row r="28" spans="1:77" ht="13.5" customHeight="1" x14ac:dyDescent="0.2">
      <c r="A28" s="543" t="s">
        <v>57</v>
      </c>
      <c r="B28" s="544"/>
      <c r="C28" s="532">
        <f>地区個人入力シート!C30</f>
        <v>0</v>
      </c>
      <c r="D28" s="533"/>
      <c r="E28" s="533"/>
      <c r="F28" s="533"/>
      <c r="G28" s="533"/>
      <c r="H28" s="533"/>
      <c r="I28" s="533"/>
      <c r="J28" s="533"/>
      <c r="K28" s="533"/>
      <c r="L28" s="66"/>
      <c r="M28" s="67"/>
      <c r="N28" s="534">
        <f>地区個人入力シート!N30</f>
        <v>0</v>
      </c>
      <c r="O28" s="534"/>
      <c r="P28" s="534"/>
      <c r="Q28" s="534"/>
      <c r="R28" s="534"/>
      <c r="S28" s="534"/>
      <c r="T28" s="534"/>
      <c r="U28" s="534"/>
      <c r="V28" s="535"/>
      <c r="W28" s="518" t="str">
        <f>IF(地区個人入力シート!W31="","",地区個人入力シート!W31)</f>
        <v/>
      </c>
      <c r="X28" s="519"/>
      <c r="Y28" s="532">
        <f>地区個人入力シート!Y30</f>
        <v>0</v>
      </c>
      <c r="Z28" s="533"/>
      <c r="AA28" s="533"/>
      <c r="AB28" s="533"/>
      <c r="AC28" s="533"/>
      <c r="AD28" s="533"/>
      <c r="AE28" s="533"/>
      <c r="AF28" s="533"/>
      <c r="AG28" s="533"/>
      <c r="AH28" s="66"/>
      <c r="AI28" s="68"/>
      <c r="AJ28" s="534">
        <f>地区個人入力シート!AJ30</f>
        <v>0</v>
      </c>
      <c r="AK28" s="534"/>
      <c r="AL28" s="534"/>
      <c r="AM28" s="534"/>
      <c r="AN28" s="534"/>
      <c r="AO28" s="534"/>
      <c r="AP28" s="534"/>
      <c r="AQ28" s="534"/>
      <c r="AR28" s="535"/>
      <c r="AS28" s="518" t="str">
        <f>IF(地区個人入力シート!AS31="","",地区個人入力シート!AS31)</f>
        <v/>
      </c>
      <c r="AT28" s="519"/>
      <c r="AU28" s="536">
        <f>地区個人入力シート!AU30</f>
        <v>0</v>
      </c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5" t="s">
        <v>58</v>
      </c>
      <c r="BG28" s="526"/>
      <c r="BH28" s="527">
        <f>地区個人入力シート!BH30</f>
        <v>0</v>
      </c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8"/>
      <c r="BT28" s="529"/>
      <c r="BU28" s="529"/>
      <c r="BV28" s="529"/>
      <c r="BW28" s="530"/>
      <c r="BY28" s="58"/>
    </row>
    <row r="29" spans="1:77" ht="24.75" customHeight="1" x14ac:dyDescent="0.2">
      <c r="A29" s="537">
        <v>2</v>
      </c>
      <c r="B29" s="538"/>
      <c r="C29" s="539" t="str">
        <f>IF(地区個人入力シート!C31="","",地区個人入力シート!C31)</f>
        <v/>
      </c>
      <c r="D29" s="540"/>
      <c r="E29" s="540"/>
      <c r="F29" s="540"/>
      <c r="G29" s="540"/>
      <c r="H29" s="540"/>
      <c r="I29" s="540"/>
      <c r="J29" s="540"/>
      <c r="K29" s="540"/>
      <c r="L29" s="69"/>
      <c r="M29" s="70"/>
      <c r="N29" s="541" t="str">
        <f>IF(地区個人入力シート!N31="","",地区個人入力シート!N31)</f>
        <v/>
      </c>
      <c r="O29" s="541"/>
      <c r="P29" s="541"/>
      <c r="Q29" s="541"/>
      <c r="R29" s="541"/>
      <c r="S29" s="541"/>
      <c r="T29" s="541"/>
      <c r="U29" s="541"/>
      <c r="V29" s="542"/>
      <c r="W29" s="520"/>
      <c r="X29" s="521"/>
      <c r="Y29" s="539" t="str">
        <f>IF(地区個人入力シート!Y31="","",地区個人入力シート!Y31)</f>
        <v/>
      </c>
      <c r="Z29" s="540"/>
      <c r="AA29" s="540"/>
      <c r="AB29" s="540"/>
      <c r="AC29" s="540"/>
      <c r="AD29" s="540"/>
      <c r="AE29" s="540"/>
      <c r="AF29" s="540"/>
      <c r="AG29" s="540"/>
      <c r="AH29" s="69"/>
      <c r="AI29" s="71"/>
      <c r="AJ29" s="541" t="str">
        <f>IF(地区個人入力シート!AJ31="","",地区個人入力シート!AJ31)</f>
        <v/>
      </c>
      <c r="AK29" s="541"/>
      <c r="AL29" s="541"/>
      <c r="AM29" s="541"/>
      <c r="AN29" s="541"/>
      <c r="AO29" s="541"/>
      <c r="AP29" s="541"/>
      <c r="AQ29" s="541"/>
      <c r="AR29" s="542"/>
      <c r="AS29" s="520"/>
      <c r="AT29" s="521"/>
      <c r="AU29" s="545" t="str">
        <f>IF(地区個人入力シート!AU31="","",地区個人入力シート!AU31)</f>
        <v/>
      </c>
      <c r="AV29" s="531"/>
      <c r="AW29" s="531"/>
      <c r="AX29" s="531"/>
      <c r="AY29" s="531"/>
      <c r="AZ29" s="531"/>
      <c r="BA29" s="531"/>
      <c r="BB29" s="531"/>
      <c r="BC29" s="531"/>
      <c r="BD29" s="531"/>
      <c r="BE29" s="531"/>
      <c r="BF29" s="607" t="s">
        <v>9</v>
      </c>
      <c r="BG29" s="608"/>
      <c r="BH29" s="531" t="str">
        <f>IF(地区個人入力シート!BH31="","",地区個人入力シート!BH31)</f>
        <v/>
      </c>
      <c r="BI29" s="531"/>
      <c r="BJ29" s="531"/>
      <c r="BK29" s="531"/>
      <c r="BL29" s="531"/>
      <c r="BM29" s="531"/>
      <c r="BN29" s="531"/>
      <c r="BO29" s="531"/>
      <c r="BP29" s="531"/>
      <c r="BQ29" s="531"/>
      <c r="BR29" s="531"/>
      <c r="BS29" s="522" t="s">
        <v>10</v>
      </c>
      <c r="BT29" s="523"/>
      <c r="BU29" s="523"/>
      <c r="BV29" s="523"/>
      <c r="BW29" s="524"/>
      <c r="BY29" s="58"/>
    </row>
    <row r="30" spans="1:77" ht="13.5" customHeight="1" x14ac:dyDescent="0.2">
      <c r="A30" s="543" t="s">
        <v>59</v>
      </c>
      <c r="B30" s="544"/>
      <c r="C30" s="532">
        <f>地区個人入力シート!C32</f>
        <v>0</v>
      </c>
      <c r="D30" s="533"/>
      <c r="E30" s="533"/>
      <c r="F30" s="533"/>
      <c r="G30" s="533"/>
      <c r="H30" s="533"/>
      <c r="I30" s="533"/>
      <c r="J30" s="533"/>
      <c r="K30" s="533"/>
      <c r="L30" s="66"/>
      <c r="M30" s="67"/>
      <c r="N30" s="534">
        <f>地区個人入力シート!N32</f>
        <v>0</v>
      </c>
      <c r="O30" s="534"/>
      <c r="P30" s="534"/>
      <c r="Q30" s="534"/>
      <c r="R30" s="534"/>
      <c r="S30" s="534"/>
      <c r="T30" s="534"/>
      <c r="U30" s="534"/>
      <c r="V30" s="535"/>
      <c r="W30" s="518" t="str">
        <f>IF(地区個人入力シート!W33="","",地区個人入力シート!W33)</f>
        <v/>
      </c>
      <c r="X30" s="519"/>
      <c r="Y30" s="532">
        <f>地区個人入力シート!Y32</f>
        <v>0</v>
      </c>
      <c r="Z30" s="533"/>
      <c r="AA30" s="533"/>
      <c r="AB30" s="533"/>
      <c r="AC30" s="533"/>
      <c r="AD30" s="533"/>
      <c r="AE30" s="533"/>
      <c r="AF30" s="533"/>
      <c r="AG30" s="533"/>
      <c r="AH30" s="66"/>
      <c r="AI30" s="68"/>
      <c r="AJ30" s="534">
        <f>地区個人入力シート!AJ32</f>
        <v>0</v>
      </c>
      <c r="AK30" s="534"/>
      <c r="AL30" s="534"/>
      <c r="AM30" s="534"/>
      <c r="AN30" s="534"/>
      <c r="AO30" s="534"/>
      <c r="AP30" s="534"/>
      <c r="AQ30" s="534"/>
      <c r="AR30" s="535"/>
      <c r="AS30" s="518" t="str">
        <f>IF(地区個人入力シート!AS33="","",地区個人入力シート!AS33)</f>
        <v/>
      </c>
      <c r="AT30" s="519"/>
      <c r="AU30" s="536">
        <f>地区個人入力シート!AU32</f>
        <v>0</v>
      </c>
      <c r="AV30" s="527"/>
      <c r="AW30" s="527"/>
      <c r="AX30" s="527"/>
      <c r="AY30" s="527"/>
      <c r="AZ30" s="527"/>
      <c r="BA30" s="527"/>
      <c r="BB30" s="527"/>
      <c r="BC30" s="527"/>
      <c r="BD30" s="527"/>
      <c r="BE30" s="527"/>
      <c r="BF30" s="525" t="s">
        <v>60</v>
      </c>
      <c r="BG30" s="526"/>
      <c r="BH30" s="527">
        <f>地区個人入力シート!BH32</f>
        <v>0</v>
      </c>
      <c r="BI30" s="527"/>
      <c r="BJ30" s="527"/>
      <c r="BK30" s="527"/>
      <c r="BL30" s="527"/>
      <c r="BM30" s="527"/>
      <c r="BN30" s="527"/>
      <c r="BO30" s="527"/>
      <c r="BP30" s="527"/>
      <c r="BQ30" s="527"/>
      <c r="BR30" s="527"/>
      <c r="BS30" s="528"/>
      <c r="BT30" s="529"/>
      <c r="BU30" s="529"/>
      <c r="BV30" s="529"/>
      <c r="BW30" s="530"/>
      <c r="BY30" s="58"/>
    </row>
    <row r="31" spans="1:77" ht="24.75" customHeight="1" x14ac:dyDescent="0.2">
      <c r="A31" s="537">
        <v>3</v>
      </c>
      <c r="B31" s="538"/>
      <c r="C31" s="539" t="str">
        <f>IF(地区個人入力シート!C33="","",地区個人入力シート!C33)</f>
        <v/>
      </c>
      <c r="D31" s="540"/>
      <c r="E31" s="540"/>
      <c r="F31" s="540"/>
      <c r="G31" s="540"/>
      <c r="H31" s="540"/>
      <c r="I31" s="540"/>
      <c r="J31" s="540"/>
      <c r="K31" s="540"/>
      <c r="L31" s="69"/>
      <c r="M31" s="70"/>
      <c r="N31" s="541" t="str">
        <f>IF(地区個人入力シート!N33="","",地区個人入力シート!N33)</f>
        <v/>
      </c>
      <c r="O31" s="541"/>
      <c r="P31" s="541"/>
      <c r="Q31" s="541"/>
      <c r="R31" s="541"/>
      <c r="S31" s="541"/>
      <c r="T31" s="541"/>
      <c r="U31" s="541"/>
      <c r="V31" s="542"/>
      <c r="W31" s="520"/>
      <c r="X31" s="521"/>
      <c r="Y31" s="539" t="str">
        <f>IF(地区個人入力シート!Y33="","",地区個人入力シート!Y33)</f>
        <v/>
      </c>
      <c r="Z31" s="540"/>
      <c r="AA31" s="540"/>
      <c r="AB31" s="540"/>
      <c r="AC31" s="540"/>
      <c r="AD31" s="540"/>
      <c r="AE31" s="540"/>
      <c r="AF31" s="540"/>
      <c r="AG31" s="540"/>
      <c r="AH31" s="69"/>
      <c r="AI31" s="71"/>
      <c r="AJ31" s="541" t="str">
        <f>IF(地区個人入力シート!AJ33="","",地区個人入力シート!AJ33)</f>
        <v/>
      </c>
      <c r="AK31" s="541"/>
      <c r="AL31" s="541"/>
      <c r="AM31" s="541"/>
      <c r="AN31" s="541"/>
      <c r="AO31" s="541"/>
      <c r="AP31" s="541"/>
      <c r="AQ31" s="541"/>
      <c r="AR31" s="542"/>
      <c r="AS31" s="520"/>
      <c r="AT31" s="521"/>
      <c r="AU31" s="545" t="str">
        <f>IF(地区個人入力シート!AU33="","",地区個人入力シート!AU33)</f>
        <v/>
      </c>
      <c r="AV31" s="531"/>
      <c r="AW31" s="531"/>
      <c r="AX31" s="531"/>
      <c r="AY31" s="531"/>
      <c r="AZ31" s="531"/>
      <c r="BA31" s="531"/>
      <c r="BB31" s="531"/>
      <c r="BC31" s="531"/>
      <c r="BD31" s="531"/>
      <c r="BE31" s="531"/>
      <c r="BF31" s="516" t="s">
        <v>9</v>
      </c>
      <c r="BG31" s="517"/>
      <c r="BH31" s="531" t="str">
        <f>IF(地区個人入力シート!BH33="","",地区個人入力シート!BH33)</f>
        <v/>
      </c>
      <c r="BI31" s="531"/>
      <c r="BJ31" s="531"/>
      <c r="BK31" s="531"/>
      <c r="BL31" s="531"/>
      <c r="BM31" s="531"/>
      <c r="BN31" s="531"/>
      <c r="BO31" s="531"/>
      <c r="BP31" s="531"/>
      <c r="BQ31" s="531"/>
      <c r="BR31" s="531"/>
      <c r="BS31" s="522" t="s">
        <v>10</v>
      </c>
      <c r="BT31" s="523"/>
      <c r="BU31" s="523"/>
      <c r="BV31" s="523"/>
      <c r="BW31" s="524"/>
      <c r="BY31" s="58"/>
    </row>
    <row r="32" spans="1:77" ht="13.5" customHeight="1" x14ac:dyDescent="0.2">
      <c r="A32" s="543" t="s">
        <v>61</v>
      </c>
      <c r="B32" s="544"/>
      <c r="C32" s="532">
        <f>地区個人入力シート!C34</f>
        <v>0</v>
      </c>
      <c r="D32" s="533"/>
      <c r="E32" s="533"/>
      <c r="F32" s="533"/>
      <c r="G32" s="533"/>
      <c r="H32" s="533"/>
      <c r="I32" s="533"/>
      <c r="J32" s="533"/>
      <c r="K32" s="533"/>
      <c r="L32" s="66"/>
      <c r="M32" s="67"/>
      <c r="N32" s="534">
        <f>地区個人入力シート!N34</f>
        <v>0</v>
      </c>
      <c r="O32" s="534"/>
      <c r="P32" s="534"/>
      <c r="Q32" s="534"/>
      <c r="R32" s="534"/>
      <c r="S32" s="534"/>
      <c r="T32" s="534"/>
      <c r="U32" s="534"/>
      <c r="V32" s="535"/>
      <c r="W32" s="518" t="str">
        <f>IF(地区個人入力シート!W35="","",地区個人入力シート!W35)</f>
        <v/>
      </c>
      <c r="X32" s="519"/>
      <c r="Y32" s="532">
        <f>地区個人入力シート!Y34</f>
        <v>0</v>
      </c>
      <c r="Z32" s="533"/>
      <c r="AA32" s="533"/>
      <c r="AB32" s="533"/>
      <c r="AC32" s="533"/>
      <c r="AD32" s="533"/>
      <c r="AE32" s="533"/>
      <c r="AF32" s="533"/>
      <c r="AG32" s="533"/>
      <c r="AH32" s="66"/>
      <c r="AI32" s="68"/>
      <c r="AJ32" s="534">
        <f>地区個人入力シート!AJ34</f>
        <v>0</v>
      </c>
      <c r="AK32" s="534"/>
      <c r="AL32" s="534"/>
      <c r="AM32" s="534"/>
      <c r="AN32" s="534"/>
      <c r="AO32" s="534"/>
      <c r="AP32" s="534"/>
      <c r="AQ32" s="534"/>
      <c r="AR32" s="535"/>
      <c r="AS32" s="518" t="str">
        <f>IF(地区個人入力シート!AS35="","",地区個人入力シート!AS35)</f>
        <v/>
      </c>
      <c r="AT32" s="519"/>
      <c r="AU32" s="536">
        <f>地区個人入力シート!AU34</f>
        <v>0</v>
      </c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5" t="s">
        <v>62</v>
      </c>
      <c r="BG32" s="526"/>
      <c r="BH32" s="527">
        <f>地区個人入力シート!BH34</f>
        <v>0</v>
      </c>
      <c r="BI32" s="527"/>
      <c r="BJ32" s="527"/>
      <c r="BK32" s="527"/>
      <c r="BL32" s="527"/>
      <c r="BM32" s="527"/>
      <c r="BN32" s="527"/>
      <c r="BO32" s="527"/>
      <c r="BP32" s="527"/>
      <c r="BQ32" s="527"/>
      <c r="BR32" s="527"/>
      <c r="BS32" s="528"/>
      <c r="BT32" s="529"/>
      <c r="BU32" s="529"/>
      <c r="BV32" s="529"/>
      <c r="BW32" s="530"/>
      <c r="BY32" s="58"/>
    </row>
    <row r="33" spans="1:77" ht="24.75" customHeight="1" x14ac:dyDescent="0.2">
      <c r="A33" s="537">
        <v>4</v>
      </c>
      <c r="B33" s="538"/>
      <c r="C33" s="539" t="str">
        <f>IF(地区個人入力シート!C35="","",地区個人入力シート!C35)</f>
        <v/>
      </c>
      <c r="D33" s="540"/>
      <c r="E33" s="540"/>
      <c r="F33" s="540"/>
      <c r="G33" s="540"/>
      <c r="H33" s="540"/>
      <c r="I33" s="540"/>
      <c r="J33" s="540"/>
      <c r="K33" s="540"/>
      <c r="L33" s="69"/>
      <c r="M33" s="70"/>
      <c r="N33" s="541" t="str">
        <f>IF(地区個人入力シート!N35="","",地区個人入力シート!N35)</f>
        <v/>
      </c>
      <c r="O33" s="541"/>
      <c r="P33" s="541"/>
      <c r="Q33" s="541"/>
      <c r="R33" s="541"/>
      <c r="S33" s="541"/>
      <c r="T33" s="541"/>
      <c r="U33" s="541"/>
      <c r="V33" s="542"/>
      <c r="W33" s="520"/>
      <c r="X33" s="521"/>
      <c r="Y33" s="539" t="str">
        <f>IF(地区個人入力シート!Y35="","",地区個人入力シート!Y35)</f>
        <v/>
      </c>
      <c r="Z33" s="540"/>
      <c r="AA33" s="540"/>
      <c r="AB33" s="540"/>
      <c r="AC33" s="540"/>
      <c r="AD33" s="540"/>
      <c r="AE33" s="540"/>
      <c r="AF33" s="540"/>
      <c r="AG33" s="540"/>
      <c r="AH33" s="69"/>
      <c r="AI33" s="71"/>
      <c r="AJ33" s="541" t="str">
        <f>IF(地区個人入力シート!AJ35="","",地区個人入力シート!AJ35)</f>
        <v/>
      </c>
      <c r="AK33" s="541"/>
      <c r="AL33" s="541"/>
      <c r="AM33" s="541"/>
      <c r="AN33" s="541"/>
      <c r="AO33" s="541"/>
      <c r="AP33" s="541"/>
      <c r="AQ33" s="541"/>
      <c r="AR33" s="542"/>
      <c r="AS33" s="520"/>
      <c r="AT33" s="521"/>
      <c r="AU33" s="545" t="str">
        <f>IF(地区個人入力シート!AU35="","",地区個人入力シート!AU35)</f>
        <v/>
      </c>
      <c r="AV33" s="531"/>
      <c r="AW33" s="531"/>
      <c r="AX33" s="531"/>
      <c r="AY33" s="531"/>
      <c r="AZ33" s="531"/>
      <c r="BA33" s="531"/>
      <c r="BB33" s="531"/>
      <c r="BC33" s="531"/>
      <c r="BD33" s="531"/>
      <c r="BE33" s="531"/>
      <c r="BF33" s="516" t="s">
        <v>9</v>
      </c>
      <c r="BG33" s="517"/>
      <c r="BH33" s="531" t="str">
        <f>IF(地区個人入力シート!BH35="","",地区個人入力シート!BH35)</f>
        <v/>
      </c>
      <c r="BI33" s="531"/>
      <c r="BJ33" s="531"/>
      <c r="BK33" s="531"/>
      <c r="BL33" s="531"/>
      <c r="BM33" s="531"/>
      <c r="BN33" s="531"/>
      <c r="BO33" s="531"/>
      <c r="BP33" s="531"/>
      <c r="BQ33" s="531"/>
      <c r="BR33" s="531"/>
      <c r="BS33" s="522" t="s">
        <v>10</v>
      </c>
      <c r="BT33" s="523"/>
      <c r="BU33" s="523"/>
      <c r="BV33" s="523"/>
      <c r="BW33" s="524"/>
      <c r="BY33" s="58"/>
    </row>
    <row r="34" spans="1:77" ht="13.5" customHeight="1" x14ac:dyDescent="0.2">
      <c r="A34" s="543" t="s">
        <v>65</v>
      </c>
      <c r="B34" s="544"/>
      <c r="C34" s="532">
        <f>地区個人入力シート!C36</f>
        <v>0</v>
      </c>
      <c r="D34" s="533"/>
      <c r="E34" s="533"/>
      <c r="F34" s="533"/>
      <c r="G34" s="533"/>
      <c r="H34" s="533"/>
      <c r="I34" s="533"/>
      <c r="J34" s="533"/>
      <c r="K34" s="533"/>
      <c r="L34" s="66"/>
      <c r="M34" s="67"/>
      <c r="N34" s="534">
        <f>地区個人入力シート!N36</f>
        <v>0</v>
      </c>
      <c r="O34" s="534"/>
      <c r="P34" s="534"/>
      <c r="Q34" s="534"/>
      <c r="R34" s="534"/>
      <c r="S34" s="534"/>
      <c r="T34" s="534"/>
      <c r="U34" s="534"/>
      <c r="V34" s="535"/>
      <c r="W34" s="518" t="str">
        <f>IF(地区個人入力シート!W37="","",地区個人入力シート!W37)</f>
        <v/>
      </c>
      <c r="X34" s="519"/>
      <c r="Y34" s="532">
        <f>地区個人入力シート!Y36</f>
        <v>0</v>
      </c>
      <c r="Z34" s="533"/>
      <c r="AA34" s="533"/>
      <c r="AB34" s="533"/>
      <c r="AC34" s="533"/>
      <c r="AD34" s="533"/>
      <c r="AE34" s="533"/>
      <c r="AF34" s="533"/>
      <c r="AG34" s="533"/>
      <c r="AH34" s="66"/>
      <c r="AI34" s="68"/>
      <c r="AJ34" s="534">
        <f>地区個人入力シート!AJ36</f>
        <v>0</v>
      </c>
      <c r="AK34" s="534"/>
      <c r="AL34" s="534"/>
      <c r="AM34" s="534"/>
      <c r="AN34" s="534"/>
      <c r="AO34" s="534"/>
      <c r="AP34" s="534"/>
      <c r="AQ34" s="534"/>
      <c r="AR34" s="535"/>
      <c r="AS34" s="518" t="str">
        <f>IF(地区個人入力シート!AS37="","",地区個人入力シート!AS37)</f>
        <v/>
      </c>
      <c r="AT34" s="519"/>
      <c r="AU34" s="536">
        <f>地区個人入力シート!AU36</f>
        <v>0</v>
      </c>
      <c r="AV34" s="527"/>
      <c r="AW34" s="527"/>
      <c r="AX34" s="527"/>
      <c r="AY34" s="527"/>
      <c r="AZ34" s="527"/>
      <c r="BA34" s="527"/>
      <c r="BB34" s="527"/>
      <c r="BC34" s="527"/>
      <c r="BD34" s="527"/>
      <c r="BE34" s="527"/>
      <c r="BF34" s="525" t="s">
        <v>66</v>
      </c>
      <c r="BG34" s="526"/>
      <c r="BH34" s="527">
        <f>地区個人入力シート!BH36</f>
        <v>0</v>
      </c>
      <c r="BI34" s="527"/>
      <c r="BJ34" s="527"/>
      <c r="BK34" s="527"/>
      <c r="BL34" s="527"/>
      <c r="BM34" s="527"/>
      <c r="BN34" s="527"/>
      <c r="BO34" s="527"/>
      <c r="BP34" s="527"/>
      <c r="BQ34" s="527"/>
      <c r="BR34" s="527"/>
      <c r="BS34" s="528"/>
      <c r="BT34" s="529"/>
      <c r="BU34" s="529"/>
      <c r="BV34" s="529"/>
      <c r="BW34" s="530"/>
      <c r="BY34" s="58"/>
    </row>
    <row r="35" spans="1:77" ht="24.75" customHeight="1" x14ac:dyDescent="0.2">
      <c r="A35" s="537">
        <v>5</v>
      </c>
      <c r="B35" s="538"/>
      <c r="C35" s="539" t="str">
        <f>IF(地区個人入力シート!C37="","",地区個人入力シート!C37)</f>
        <v/>
      </c>
      <c r="D35" s="540"/>
      <c r="E35" s="540"/>
      <c r="F35" s="540"/>
      <c r="G35" s="540"/>
      <c r="H35" s="540"/>
      <c r="I35" s="540"/>
      <c r="J35" s="540"/>
      <c r="K35" s="540"/>
      <c r="L35" s="69"/>
      <c r="M35" s="70"/>
      <c r="N35" s="541" t="str">
        <f>IF(地区個人入力シート!N37="","",地区個人入力シート!N37)</f>
        <v/>
      </c>
      <c r="O35" s="541"/>
      <c r="P35" s="541"/>
      <c r="Q35" s="541"/>
      <c r="R35" s="541"/>
      <c r="S35" s="541"/>
      <c r="T35" s="541"/>
      <c r="U35" s="541"/>
      <c r="V35" s="542"/>
      <c r="W35" s="520"/>
      <c r="X35" s="521"/>
      <c r="Y35" s="539" t="str">
        <f>IF(地区個人入力シート!Y37="","",地区個人入力シート!Y37)</f>
        <v/>
      </c>
      <c r="Z35" s="540"/>
      <c r="AA35" s="540"/>
      <c r="AB35" s="540"/>
      <c r="AC35" s="540"/>
      <c r="AD35" s="540"/>
      <c r="AE35" s="540"/>
      <c r="AF35" s="540"/>
      <c r="AG35" s="540"/>
      <c r="AH35" s="69"/>
      <c r="AI35" s="71"/>
      <c r="AJ35" s="541" t="str">
        <f>IF(地区個人入力シート!AJ37="","",地区個人入力シート!AJ37)</f>
        <v/>
      </c>
      <c r="AK35" s="541"/>
      <c r="AL35" s="541"/>
      <c r="AM35" s="541"/>
      <c r="AN35" s="541"/>
      <c r="AO35" s="541"/>
      <c r="AP35" s="541"/>
      <c r="AQ35" s="541"/>
      <c r="AR35" s="542"/>
      <c r="AS35" s="520"/>
      <c r="AT35" s="521"/>
      <c r="AU35" s="545" t="str">
        <f>IF(地区個人入力シート!AU37="","",地区個人入力シート!AU37)</f>
        <v/>
      </c>
      <c r="AV35" s="531"/>
      <c r="AW35" s="531"/>
      <c r="AX35" s="531"/>
      <c r="AY35" s="531"/>
      <c r="AZ35" s="531"/>
      <c r="BA35" s="531"/>
      <c r="BB35" s="531"/>
      <c r="BC35" s="531"/>
      <c r="BD35" s="531"/>
      <c r="BE35" s="531"/>
      <c r="BF35" s="516" t="s">
        <v>9</v>
      </c>
      <c r="BG35" s="517"/>
      <c r="BH35" s="531" t="str">
        <f>IF(地区個人入力シート!BH37="","",地区個人入力シート!BH37)</f>
        <v/>
      </c>
      <c r="BI35" s="531"/>
      <c r="BJ35" s="531"/>
      <c r="BK35" s="531"/>
      <c r="BL35" s="531"/>
      <c r="BM35" s="531"/>
      <c r="BN35" s="531"/>
      <c r="BO35" s="531"/>
      <c r="BP35" s="531"/>
      <c r="BQ35" s="531"/>
      <c r="BR35" s="531"/>
      <c r="BS35" s="522" t="s">
        <v>10</v>
      </c>
      <c r="BT35" s="523"/>
      <c r="BU35" s="523"/>
      <c r="BV35" s="523"/>
      <c r="BW35" s="524"/>
      <c r="BY35" s="58"/>
    </row>
    <row r="36" spans="1:77" ht="13.5" customHeight="1" x14ac:dyDescent="0.2">
      <c r="A36" s="543" t="s">
        <v>65</v>
      </c>
      <c r="B36" s="544"/>
      <c r="C36" s="532">
        <f>地区個人入力シート!C38</f>
        <v>0</v>
      </c>
      <c r="D36" s="533"/>
      <c r="E36" s="533"/>
      <c r="F36" s="533"/>
      <c r="G36" s="533"/>
      <c r="H36" s="533"/>
      <c r="I36" s="533"/>
      <c r="J36" s="533"/>
      <c r="K36" s="533"/>
      <c r="L36" s="66"/>
      <c r="M36" s="67"/>
      <c r="N36" s="534">
        <f>地区個人入力シート!N38</f>
        <v>0</v>
      </c>
      <c r="O36" s="534"/>
      <c r="P36" s="534"/>
      <c r="Q36" s="534"/>
      <c r="R36" s="534"/>
      <c r="S36" s="534"/>
      <c r="T36" s="534"/>
      <c r="U36" s="534"/>
      <c r="V36" s="535"/>
      <c r="W36" s="518" t="str">
        <f>IF(地区個人入力シート!W39="","",地区個人入力シート!W39)</f>
        <v/>
      </c>
      <c r="X36" s="519"/>
      <c r="Y36" s="532">
        <f>地区個人入力シート!Y38</f>
        <v>0</v>
      </c>
      <c r="Z36" s="533"/>
      <c r="AA36" s="533"/>
      <c r="AB36" s="533"/>
      <c r="AC36" s="533"/>
      <c r="AD36" s="533"/>
      <c r="AE36" s="533"/>
      <c r="AF36" s="533"/>
      <c r="AG36" s="533"/>
      <c r="AH36" s="66"/>
      <c r="AI36" s="68"/>
      <c r="AJ36" s="534">
        <f>地区個人入力シート!AJ38</f>
        <v>0</v>
      </c>
      <c r="AK36" s="534"/>
      <c r="AL36" s="534"/>
      <c r="AM36" s="534"/>
      <c r="AN36" s="534"/>
      <c r="AO36" s="534"/>
      <c r="AP36" s="534"/>
      <c r="AQ36" s="534"/>
      <c r="AR36" s="535"/>
      <c r="AS36" s="518" t="str">
        <f>IF(地区個人入力シート!AS39="","",地区個人入力シート!AS39)</f>
        <v/>
      </c>
      <c r="AT36" s="519"/>
      <c r="AU36" s="536">
        <f>地区個人入力シート!AU38</f>
        <v>0</v>
      </c>
      <c r="AV36" s="527"/>
      <c r="AW36" s="527"/>
      <c r="AX36" s="527"/>
      <c r="AY36" s="527"/>
      <c r="AZ36" s="527"/>
      <c r="BA36" s="527"/>
      <c r="BB36" s="527"/>
      <c r="BC36" s="527"/>
      <c r="BD36" s="527"/>
      <c r="BE36" s="527"/>
      <c r="BF36" s="525" t="s">
        <v>66</v>
      </c>
      <c r="BG36" s="526"/>
      <c r="BH36" s="527">
        <f>地区個人入力シート!BH38</f>
        <v>0</v>
      </c>
      <c r="BI36" s="527"/>
      <c r="BJ36" s="527"/>
      <c r="BK36" s="527"/>
      <c r="BL36" s="527"/>
      <c r="BM36" s="527"/>
      <c r="BN36" s="527"/>
      <c r="BO36" s="527"/>
      <c r="BP36" s="527"/>
      <c r="BQ36" s="527"/>
      <c r="BR36" s="527"/>
      <c r="BS36" s="528"/>
      <c r="BT36" s="529"/>
      <c r="BU36" s="529"/>
      <c r="BV36" s="529"/>
      <c r="BW36" s="530"/>
      <c r="BY36" s="58"/>
    </row>
    <row r="37" spans="1:77" ht="24.75" customHeight="1" x14ac:dyDescent="0.2">
      <c r="A37" s="537">
        <v>6</v>
      </c>
      <c r="B37" s="538"/>
      <c r="C37" s="539" t="str">
        <f>IF(地区個人入力シート!C39="","",地区個人入力シート!C39)</f>
        <v/>
      </c>
      <c r="D37" s="540"/>
      <c r="E37" s="540"/>
      <c r="F37" s="540"/>
      <c r="G37" s="540"/>
      <c r="H37" s="540"/>
      <c r="I37" s="540"/>
      <c r="J37" s="540"/>
      <c r="K37" s="540"/>
      <c r="L37" s="69"/>
      <c r="M37" s="70"/>
      <c r="N37" s="541" t="str">
        <f>IF(地区個人入力シート!N39="","",地区個人入力シート!N39)</f>
        <v/>
      </c>
      <c r="O37" s="541"/>
      <c r="P37" s="541"/>
      <c r="Q37" s="541"/>
      <c r="R37" s="541"/>
      <c r="S37" s="541"/>
      <c r="T37" s="541"/>
      <c r="U37" s="541"/>
      <c r="V37" s="542"/>
      <c r="W37" s="520"/>
      <c r="X37" s="521"/>
      <c r="Y37" s="539" t="str">
        <f>IF(地区個人入力シート!Y39="","",地区個人入力シート!Y39)</f>
        <v/>
      </c>
      <c r="Z37" s="540"/>
      <c r="AA37" s="540"/>
      <c r="AB37" s="540"/>
      <c r="AC37" s="540"/>
      <c r="AD37" s="540"/>
      <c r="AE37" s="540"/>
      <c r="AF37" s="540"/>
      <c r="AG37" s="540"/>
      <c r="AH37" s="69"/>
      <c r="AI37" s="71"/>
      <c r="AJ37" s="541" t="str">
        <f>IF(地区個人入力シート!AJ39="","",地区個人入力シート!AJ39)</f>
        <v/>
      </c>
      <c r="AK37" s="541"/>
      <c r="AL37" s="541"/>
      <c r="AM37" s="541"/>
      <c r="AN37" s="541"/>
      <c r="AO37" s="541"/>
      <c r="AP37" s="541"/>
      <c r="AQ37" s="541"/>
      <c r="AR37" s="542"/>
      <c r="AS37" s="520"/>
      <c r="AT37" s="521"/>
      <c r="AU37" s="545" t="str">
        <f>IF(地区個人入力シート!AU39="","",地区個人入力シート!AU39)</f>
        <v/>
      </c>
      <c r="AV37" s="531"/>
      <c r="AW37" s="531"/>
      <c r="AX37" s="531"/>
      <c r="AY37" s="531"/>
      <c r="AZ37" s="531"/>
      <c r="BA37" s="531"/>
      <c r="BB37" s="531"/>
      <c r="BC37" s="531"/>
      <c r="BD37" s="531"/>
      <c r="BE37" s="531"/>
      <c r="BF37" s="516" t="s">
        <v>9</v>
      </c>
      <c r="BG37" s="517"/>
      <c r="BH37" s="609" t="str">
        <f>IF(地区個人入力シート!BH39="","",地区個人入力シート!BH39)</f>
        <v/>
      </c>
      <c r="BI37" s="531"/>
      <c r="BJ37" s="531"/>
      <c r="BK37" s="531"/>
      <c r="BL37" s="531"/>
      <c r="BM37" s="531"/>
      <c r="BN37" s="531"/>
      <c r="BO37" s="531"/>
      <c r="BP37" s="531"/>
      <c r="BQ37" s="531"/>
      <c r="BR37" s="610"/>
      <c r="BS37" s="522" t="s">
        <v>10</v>
      </c>
      <c r="BT37" s="523"/>
      <c r="BU37" s="523"/>
      <c r="BV37" s="523"/>
      <c r="BW37" s="524"/>
      <c r="BY37" s="58"/>
    </row>
    <row r="38" spans="1:77" ht="13.5" customHeight="1" x14ac:dyDescent="0.2">
      <c r="A38" s="543" t="s">
        <v>65</v>
      </c>
      <c r="B38" s="544"/>
      <c r="C38" s="532">
        <f>地区個人入力シート!C40</f>
        <v>0</v>
      </c>
      <c r="D38" s="533"/>
      <c r="E38" s="533"/>
      <c r="F38" s="533"/>
      <c r="G38" s="533"/>
      <c r="H38" s="533"/>
      <c r="I38" s="533"/>
      <c r="J38" s="533"/>
      <c r="K38" s="533"/>
      <c r="L38" s="66"/>
      <c r="M38" s="67"/>
      <c r="N38" s="534">
        <f>地区個人入力シート!N40</f>
        <v>0</v>
      </c>
      <c r="O38" s="534"/>
      <c r="P38" s="534"/>
      <c r="Q38" s="534"/>
      <c r="R38" s="534"/>
      <c r="S38" s="534"/>
      <c r="T38" s="534"/>
      <c r="U38" s="534"/>
      <c r="V38" s="535"/>
      <c r="W38" s="518" t="str">
        <f>IF(地区個人入力シート!W41="","",地区個人入力シート!W41)</f>
        <v/>
      </c>
      <c r="X38" s="519"/>
      <c r="Y38" s="532">
        <f>地区個人入力シート!Y40</f>
        <v>0</v>
      </c>
      <c r="Z38" s="533"/>
      <c r="AA38" s="533"/>
      <c r="AB38" s="533"/>
      <c r="AC38" s="533"/>
      <c r="AD38" s="533"/>
      <c r="AE38" s="533"/>
      <c r="AF38" s="533"/>
      <c r="AG38" s="533"/>
      <c r="AH38" s="66"/>
      <c r="AI38" s="68"/>
      <c r="AJ38" s="534">
        <f>地区個人入力シート!AJ40</f>
        <v>0</v>
      </c>
      <c r="AK38" s="534"/>
      <c r="AL38" s="534"/>
      <c r="AM38" s="534"/>
      <c r="AN38" s="534"/>
      <c r="AO38" s="534"/>
      <c r="AP38" s="534"/>
      <c r="AQ38" s="534"/>
      <c r="AR38" s="535"/>
      <c r="AS38" s="518" t="str">
        <f>IF(地区個人入力シート!AS41="","",地区個人入力シート!AS41)</f>
        <v/>
      </c>
      <c r="AT38" s="519"/>
      <c r="AU38" s="536">
        <f>地区個人入力シート!AU40</f>
        <v>0</v>
      </c>
      <c r="AV38" s="527"/>
      <c r="AW38" s="527"/>
      <c r="AX38" s="527"/>
      <c r="AY38" s="527"/>
      <c r="AZ38" s="527"/>
      <c r="BA38" s="527"/>
      <c r="BB38" s="527"/>
      <c r="BC38" s="527"/>
      <c r="BD38" s="527"/>
      <c r="BE38" s="527"/>
      <c r="BF38" s="525" t="s">
        <v>66</v>
      </c>
      <c r="BG38" s="526"/>
      <c r="BH38" s="527">
        <f>地区個人入力シート!BH40</f>
        <v>0</v>
      </c>
      <c r="BI38" s="527"/>
      <c r="BJ38" s="527"/>
      <c r="BK38" s="527"/>
      <c r="BL38" s="527"/>
      <c r="BM38" s="527"/>
      <c r="BN38" s="527"/>
      <c r="BO38" s="527"/>
      <c r="BP38" s="527"/>
      <c r="BQ38" s="527"/>
      <c r="BR38" s="527"/>
      <c r="BS38" s="528"/>
      <c r="BT38" s="529"/>
      <c r="BU38" s="529"/>
      <c r="BV38" s="529"/>
      <c r="BW38" s="530"/>
      <c r="BY38" s="58"/>
    </row>
    <row r="39" spans="1:77" ht="24.75" customHeight="1" x14ac:dyDescent="0.2">
      <c r="A39" s="537">
        <v>7</v>
      </c>
      <c r="B39" s="538"/>
      <c r="C39" s="539" t="str">
        <f>IF(地区個人入力シート!C41="","",地区個人入力シート!C41)</f>
        <v/>
      </c>
      <c r="D39" s="540"/>
      <c r="E39" s="540"/>
      <c r="F39" s="540"/>
      <c r="G39" s="540"/>
      <c r="H39" s="540"/>
      <c r="I39" s="540"/>
      <c r="J39" s="540"/>
      <c r="K39" s="540"/>
      <c r="L39" s="69"/>
      <c r="M39" s="70"/>
      <c r="N39" s="541" t="str">
        <f>IF(地区個人入力シート!N41="","",地区個人入力シート!N41)</f>
        <v/>
      </c>
      <c r="O39" s="541"/>
      <c r="P39" s="541"/>
      <c r="Q39" s="541"/>
      <c r="R39" s="541"/>
      <c r="S39" s="541"/>
      <c r="T39" s="541"/>
      <c r="U39" s="541"/>
      <c r="V39" s="542"/>
      <c r="W39" s="520"/>
      <c r="X39" s="521"/>
      <c r="Y39" s="539" t="str">
        <f>IF(地区個人入力シート!Y41="","",地区個人入力シート!Y41)</f>
        <v/>
      </c>
      <c r="Z39" s="540"/>
      <c r="AA39" s="540"/>
      <c r="AB39" s="540"/>
      <c r="AC39" s="540"/>
      <c r="AD39" s="540"/>
      <c r="AE39" s="540"/>
      <c r="AF39" s="540"/>
      <c r="AG39" s="540"/>
      <c r="AH39" s="69"/>
      <c r="AI39" s="71"/>
      <c r="AJ39" s="541" t="str">
        <f>IF(地区個人入力シート!AJ41="","",地区個人入力シート!AJ41)</f>
        <v/>
      </c>
      <c r="AK39" s="541"/>
      <c r="AL39" s="541"/>
      <c r="AM39" s="541"/>
      <c r="AN39" s="541"/>
      <c r="AO39" s="541"/>
      <c r="AP39" s="541"/>
      <c r="AQ39" s="541"/>
      <c r="AR39" s="542"/>
      <c r="AS39" s="520"/>
      <c r="AT39" s="521"/>
      <c r="AU39" s="545" t="str">
        <f>IF(地区個人入力シート!AU41="","",地区個人入力シート!AU41)</f>
        <v/>
      </c>
      <c r="AV39" s="531"/>
      <c r="AW39" s="531"/>
      <c r="AX39" s="531"/>
      <c r="AY39" s="531"/>
      <c r="AZ39" s="531"/>
      <c r="BA39" s="531"/>
      <c r="BB39" s="531"/>
      <c r="BC39" s="531"/>
      <c r="BD39" s="531"/>
      <c r="BE39" s="531"/>
      <c r="BF39" s="516" t="s">
        <v>9</v>
      </c>
      <c r="BG39" s="517"/>
      <c r="BH39" s="531" t="str">
        <f>IF(地区個人入力シート!BH41="","",地区個人入力シート!BH41)</f>
        <v/>
      </c>
      <c r="BI39" s="531"/>
      <c r="BJ39" s="531"/>
      <c r="BK39" s="531"/>
      <c r="BL39" s="531"/>
      <c r="BM39" s="531"/>
      <c r="BN39" s="531"/>
      <c r="BO39" s="531"/>
      <c r="BP39" s="531"/>
      <c r="BQ39" s="531"/>
      <c r="BR39" s="531"/>
      <c r="BS39" s="522" t="s">
        <v>10</v>
      </c>
      <c r="BT39" s="523"/>
      <c r="BU39" s="523"/>
      <c r="BV39" s="523"/>
      <c r="BW39" s="524"/>
      <c r="BY39" s="58"/>
    </row>
    <row r="40" spans="1:77" ht="13.5" customHeight="1" x14ac:dyDescent="0.2">
      <c r="A40" s="543" t="s">
        <v>57</v>
      </c>
      <c r="B40" s="544"/>
      <c r="C40" s="532">
        <f>地区個人入力シート!C42</f>
        <v>0</v>
      </c>
      <c r="D40" s="533"/>
      <c r="E40" s="533"/>
      <c r="F40" s="533"/>
      <c r="G40" s="533"/>
      <c r="H40" s="533"/>
      <c r="I40" s="533"/>
      <c r="J40" s="533"/>
      <c r="K40" s="533"/>
      <c r="L40" s="66"/>
      <c r="M40" s="67"/>
      <c r="N40" s="534">
        <f>地区個人入力シート!N42</f>
        <v>0</v>
      </c>
      <c r="O40" s="534"/>
      <c r="P40" s="534"/>
      <c r="Q40" s="534"/>
      <c r="R40" s="534"/>
      <c r="S40" s="534"/>
      <c r="T40" s="534"/>
      <c r="U40" s="534"/>
      <c r="V40" s="535"/>
      <c r="W40" s="518" t="str">
        <f>IF(地区個人入力シート!W43="","",地区個人入力シート!W43)</f>
        <v/>
      </c>
      <c r="X40" s="519"/>
      <c r="Y40" s="532">
        <f>地区個人入力シート!Y42</f>
        <v>0</v>
      </c>
      <c r="Z40" s="533"/>
      <c r="AA40" s="533"/>
      <c r="AB40" s="533"/>
      <c r="AC40" s="533"/>
      <c r="AD40" s="533"/>
      <c r="AE40" s="533"/>
      <c r="AF40" s="533"/>
      <c r="AG40" s="533"/>
      <c r="AH40" s="66"/>
      <c r="AI40" s="68"/>
      <c r="AJ40" s="534">
        <f>地区個人入力シート!AJ42</f>
        <v>0</v>
      </c>
      <c r="AK40" s="534"/>
      <c r="AL40" s="534"/>
      <c r="AM40" s="534"/>
      <c r="AN40" s="534"/>
      <c r="AO40" s="534"/>
      <c r="AP40" s="534"/>
      <c r="AQ40" s="534"/>
      <c r="AR40" s="535"/>
      <c r="AS40" s="518" t="str">
        <f>IF(地区個人入力シート!AS43="","",地区個人入力シート!AS43)</f>
        <v/>
      </c>
      <c r="AT40" s="519"/>
      <c r="AU40" s="536">
        <f>地区個人入力シート!AU42</f>
        <v>0</v>
      </c>
      <c r="AV40" s="527"/>
      <c r="AW40" s="527"/>
      <c r="AX40" s="527"/>
      <c r="AY40" s="527"/>
      <c r="AZ40" s="527"/>
      <c r="BA40" s="527"/>
      <c r="BB40" s="527"/>
      <c r="BC40" s="527"/>
      <c r="BD40" s="527"/>
      <c r="BE40" s="527"/>
      <c r="BF40" s="525" t="s">
        <v>58</v>
      </c>
      <c r="BG40" s="526"/>
      <c r="BH40" s="527">
        <f>地区個人入力シート!BH42</f>
        <v>0</v>
      </c>
      <c r="BI40" s="527"/>
      <c r="BJ40" s="527"/>
      <c r="BK40" s="527"/>
      <c r="BL40" s="527"/>
      <c r="BM40" s="527"/>
      <c r="BN40" s="527"/>
      <c r="BO40" s="527"/>
      <c r="BP40" s="527"/>
      <c r="BQ40" s="527"/>
      <c r="BR40" s="527"/>
      <c r="BS40" s="528"/>
      <c r="BT40" s="529"/>
      <c r="BU40" s="529"/>
      <c r="BV40" s="529"/>
      <c r="BW40" s="530"/>
      <c r="BY40" s="58"/>
    </row>
    <row r="41" spans="1:77" ht="24.75" customHeight="1" x14ac:dyDescent="0.2">
      <c r="A41" s="537">
        <v>8</v>
      </c>
      <c r="B41" s="538"/>
      <c r="C41" s="539" t="str">
        <f>IF(地区個人入力シート!C43="","",地区個人入力シート!C43)</f>
        <v/>
      </c>
      <c r="D41" s="540"/>
      <c r="E41" s="540"/>
      <c r="F41" s="540"/>
      <c r="G41" s="540"/>
      <c r="H41" s="540"/>
      <c r="I41" s="540"/>
      <c r="J41" s="540"/>
      <c r="K41" s="540"/>
      <c r="L41" s="69"/>
      <c r="M41" s="70"/>
      <c r="N41" s="541" t="str">
        <f>IF(地区個人入力シート!N43="","",地区個人入力シート!N43)</f>
        <v/>
      </c>
      <c r="O41" s="541"/>
      <c r="P41" s="541"/>
      <c r="Q41" s="541"/>
      <c r="R41" s="541"/>
      <c r="S41" s="541"/>
      <c r="T41" s="541"/>
      <c r="U41" s="541"/>
      <c r="V41" s="542"/>
      <c r="W41" s="520"/>
      <c r="X41" s="521"/>
      <c r="Y41" s="539" t="str">
        <f>IF(地区個人入力シート!Y43="","",地区個人入力シート!Y43)</f>
        <v/>
      </c>
      <c r="Z41" s="540"/>
      <c r="AA41" s="540"/>
      <c r="AB41" s="540"/>
      <c r="AC41" s="540"/>
      <c r="AD41" s="540"/>
      <c r="AE41" s="540"/>
      <c r="AF41" s="540"/>
      <c r="AG41" s="540"/>
      <c r="AH41" s="69"/>
      <c r="AI41" s="71"/>
      <c r="AJ41" s="541" t="str">
        <f>IF(地区個人入力シート!AJ43="","",地区個人入力シート!AJ43)</f>
        <v/>
      </c>
      <c r="AK41" s="541"/>
      <c r="AL41" s="541"/>
      <c r="AM41" s="541"/>
      <c r="AN41" s="541"/>
      <c r="AO41" s="541"/>
      <c r="AP41" s="541"/>
      <c r="AQ41" s="541"/>
      <c r="AR41" s="542"/>
      <c r="AS41" s="520"/>
      <c r="AT41" s="521"/>
      <c r="AU41" s="545" t="str">
        <f>IF(地区個人入力シート!AU43="","",地区個人入力シート!AU43)</f>
        <v/>
      </c>
      <c r="AV41" s="531"/>
      <c r="AW41" s="531"/>
      <c r="AX41" s="531"/>
      <c r="AY41" s="531"/>
      <c r="AZ41" s="531"/>
      <c r="BA41" s="531"/>
      <c r="BB41" s="531"/>
      <c r="BC41" s="531"/>
      <c r="BD41" s="531"/>
      <c r="BE41" s="531"/>
      <c r="BF41" s="516" t="s">
        <v>9</v>
      </c>
      <c r="BG41" s="517"/>
      <c r="BH41" s="531" t="str">
        <f>IF(地区個人入力シート!BH43="","",地区個人入力シート!BH43)</f>
        <v/>
      </c>
      <c r="BI41" s="531"/>
      <c r="BJ41" s="531"/>
      <c r="BK41" s="531"/>
      <c r="BL41" s="531"/>
      <c r="BM41" s="531"/>
      <c r="BN41" s="531"/>
      <c r="BO41" s="531"/>
      <c r="BP41" s="531"/>
      <c r="BQ41" s="531"/>
      <c r="BR41" s="531"/>
      <c r="BS41" s="522" t="s">
        <v>10</v>
      </c>
      <c r="BT41" s="523"/>
      <c r="BU41" s="523"/>
      <c r="BV41" s="523"/>
      <c r="BW41" s="524"/>
      <c r="BY41" s="58"/>
    </row>
    <row r="42" spans="1:77" ht="13.5" customHeight="1" x14ac:dyDescent="0.2">
      <c r="A42" s="543" t="s">
        <v>69</v>
      </c>
      <c r="B42" s="544"/>
      <c r="C42" s="532">
        <f>地区個人入力シート!C44</f>
        <v>0</v>
      </c>
      <c r="D42" s="533"/>
      <c r="E42" s="533"/>
      <c r="F42" s="533"/>
      <c r="G42" s="533"/>
      <c r="H42" s="533"/>
      <c r="I42" s="533"/>
      <c r="J42" s="533"/>
      <c r="K42" s="533"/>
      <c r="L42" s="66"/>
      <c r="M42" s="67"/>
      <c r="N42" s="534">
        <f>地区個人入力シート!N44</f>
        <v>0</v>
      </c>
      <c r="O42" s="534"/>
      <c r="P42" s="534"/>
      <c r="Q42" s="534"/>
      <c r="R42" s="534"/>
      <c r="S42" s="534"/>
      <c r="T42" s="534"/>
      <c r="U42" s="534"/>
      <c r="V42" s="535"/>
      <c r="W42" s="518" t="str">
        <f>IF(地区個人入力シート!W45="","",地区個人入力シート!W45)</f>
        <v/>
      </c>
      <c r="X42" s="519"/>
      <c r="Y42" s="532">
        <f>地区個人入力シート!Y44</f>
        <v>0</v>
      </c>
      <c r="Z42" s="533"/>
      <c r="AA42" s="533"/>
      <c r="AB42" s="533"/>
      <c r="AC42" s="533"/>
      <c r="AD42" s="533"/>
      <c r="AE42" s="533"/>
      <c r="AF42" s="533"/>
      <c r="AG42" s="533"/>
      <c r="AH42" s="66"/>
      <c r="AI42" s="68"/>
      <c r="AJ42" s="534">
        <f>地区個人入力シート!AJ44</f>
        <v>0</v>
      </c>
      <c r="AK42" s="534"/>
      <c r="AL42" s="534"/>
      <c r="AM42" s="534"/>
      <c r="AN42" s="534"/>
      <c r="AO42" s="534"/>
      <c r="AP42" s="534"/>
      <c r="AQ42" s="534"/>
      <c r="AR42" s="535"/>
      <c r="AS42" s="518" t="str">
        <f>IF(地区個人入力シート!AS45="","",地区個人入力シート!AS45)</f>
        <v/>
      </c>
      <c r="AT42" s="519"/>
      <c r="AU42" s="536">
        <f>地区個人入力シート!AU44</f>
        <v>0</v>
      </c>
      <c r="AV42" s="527"/>
      <c r="AW42" s="527"/>
      <c r="AX42" s="527"/>
      <c r="AY42" s="527"/>
      <c r="AZ42" s="527"/>
      <c r="BA42" s="527"/>
      <c r="BB42" s="527"/>
      <c r="BC42" s="527"/>
      <c r="BD42" s="527"/>
      <c r="BE42" s="527"/>
      <c r="BF42" s="525" t="s">
        <v>70</v>
      </c>
      <c r="BG42" s="526"/>
      <c r="BH42" s="527">
        <f>地区個人入力シート!BH44</f>
        <v>0</v>
      </c>
      <c r="BI42" s="527"/>
      <c r="BJ42" s="527"/>
      <c r="BK42" s="527"/>
      <c r="BL42" s="527"/>
      <c r="BM42" s="527"/>
      <c r="BN42" s="527"/>
      <c r="BO42" s="527"/>
      <c r="BP42" s="527"/>
      <c r="BQ42" s="527"/>
      <c r="BR42" s="527"/>
      <c r="BS42" s="528"/>
      <c r="BT42" s="529"/>
      <c r="BU42" s="529"/>
      <c r="BV42" s="529"/>
      <c r="BW42" s="530"/>
      <c r="BY42" s="58"/>
    </row>
    <row r="43" spans="1:77" ht="24.75" customHeight="1" x14ac:dyDescent="0.2">
      <c r="A43" s="537">
        <v>9</v>
      </c>
      <c r="B43" s="538"/>
      <c r="C43" s="539" t="str">
        <f>IF(地区個人入力シート!C45="","",地区個人入力シート!C45)</f>
        <v/>
      </c>
      <c r="D43" s="540"/>
      <c r="E43" s="540"/>
      <c r="F43" s="540"/>
      <c r="G43" s="540"/>
      <c r="H43" s="540"/>
      <c r="I43" s="540"/>
      <c r="J43" s="540"/>
      <c r="K43" s="540"/>
      <c r="L43" s="69"/>
      <c r="M43" s="70"/>
      <c r="N43" s="541" t="str">
        <f>IF(地区個人入力シート!N45="","",地区個人入力シート!N45)</f>
        <v/>
      </c>
      <c r="O43" s="541"/>
      <c r="P43" s="541"/>
      <c r="Q43" s="541"/>
      <c r="R43" s="541"/>
      <c r="S43" s="541"/>
      <c r="T43" s="541"/>
      <c r="U43" s="541"/>
      <c r="V43" s="542"/>
      <c r="W43" s="520"/>
      <c r="X43" s="521"/>
      <c r="Y43" s="539" t="str">
        <f>IF(地区個人入力シート!Y45="","",地区個人入力シート!Y45)</f>
        <v/>
      </c>
      <c r="Z43" s="540"/>
      <c r="AA43" s="540"/>
      <c r="AB43" s="540"/>
      <c r="AC43" s="540"/>
      <c r="AD43" s="540"/>
      <c r="AE43" s="540"/>
      <c r="AF43" s="540"/>
      <c r="AG43" s="540"/>
      <c r="AH43" s="69"/>
      <c r="AI43" s="71"/>
      <c r="AJ43" s="541" t="str">
        <f>IF(地区個人入力シート!AJ45="","",地区個人入力シート!AJ45)</f>
        <v/>
      </c>
      <c r="AK43" s="541"/>
      <c r="AL43" s="541"/>
      <c r="AM43" s="541"/>
      <c r="AN43" s="541"/>
      <c r="AO43" s="541"/>
      <c r="AP43" s="541"/>
      <c r="AQ43" s="541"/>
      <c r="AR43" s="542"/>
      <c r="AS43" s="520"/>
      <c r="AT43" s="521"/>
      <c r="AU43" s="545" t="str">
        <f>IF(地区個人入力シート!AU45="","",地区個人入力シート!AU45)</f>
        <v/>
      </c>
      <c r="AV43" s="531"/>
      <c r="AW43" s="531"/>
      <c r="AX43" s="531"/>
      <c r="AY43" s="531"/>
      <c r="AZ43" s="531"/>
      <c r="BA43" s="531"/>
      <c r="BB43" s="531"/>
      <c r="BC43" s="531"/>
      <c r="BD43" s="531"/>
      <c r="BE43" s="531"/>
      <c r="BF43" s="516" t="s">
        <v>9</v>
      </c>
      <c r="BG43" s="517"/>
      <c r="BH43" s="531" t="str">
        <f>IF(地区個人入力シート!BH45="","",地区個人入力シート!BH45)</f>
        <v/>
      </c>
      <c r="BI43" s="531"/>
      <c r="BJ43" s="531"/>
      <c r="BK43" s="531"/>
      <c r="BL43" s="531"/>
      <c r="BM43" s="531"/>
      <c r="BN43" s="531"/>
      <c r="BO43" s="531"/>
      <c r="BP43" s="531"/>
      <c r="BQ43" s="531"/>
      <c r="BR43" s="531"/>
      <c r="BS43" s="522" t="s">
        <v>10</v>
      </c>
      <c r="BT43" s="523"/>
      <c r="BU43" s="523"/>
      <c r="BV43" s="523"/>
      <c r="BW43" s="524"/>
      <c r="BY43" s="58"/>
    </row>
    <row r="44" spans="1:77" ht="13.5" customHeight="1" x14ac:dyDescent="0.2">
      <c r="A44" s="543" t="s">
        <v>31</v>
      </c>
      <c r="B44" s="544"/>
      <c r="C44" s="532">
        <f>地区個人入力シート!C46</f>
        <v>0</v>
      </c>
      <c r="D44" s="533"/>
      <c r="E44" s="533"/>
      <c r="F44" s="533"/>
      <c r="G44" s="533"/>
      <c r="H44" s="533"/>
      <c r="I44" s="533"/>
      <c r="J44" s="533"/>
      <c r="K44" s="533"/>
      <c r="L44" s="66"/>
      <c r="M44" s="67"/>
      <c r="N44" s="534">
        <f>地区個人入力シート!N46</f>
        <v>0</v>
      </c>
      <c r="O44" s="534"/>
      <c r="P44" s="534"/>
      <c r="Q44" s="534"/>
      <c r="R44" s="534"/>
      <c r="S44" s="534"/>
      <c r="T44" s="534"/>
      <c r="U44" s="534"/>
      <c r="V44" s="535"/>
      <c r="W44" s="518" t="str">
        <f>IF(地区個人入力シート!W47="","",地区個人入力シート!W47)</f>
        <v/>
      </c>
      <c r="X44" s="519"/>
      <c r="Y44" s="532">
        <f>地区個人入力シート!Y46</f>
        <v>0</v>
      </c>
      <c r="Z44" s="533"/>
      <c r="AA44" s="533"/>
      <c r="AB44" s="533"/>
      <c r="AC44" s="533"/>
      <c r="AD44" s="533"/>
      <c r="AE44" s="533"/>
      <c r="AF44" s="533"/>
      <c r="AG44" s="533"/>
      <c r="AH44" s="66"/>
      <c r="AI44" s="68"/>
      <c r="AJ44" s="534">
        <f>地区個人入力シート!AJ46</f>
        <v>0</v>
      </c>
      <c r="AK44" s="534"/>
      <c r="AL44" s="534"/>
      <c r="AM44" s="534"/>
      <c r="AN44" s="534"/>
      <c r="AO44" s="534"/>
      <c r="AP44" s="534"/>
      <c r="AQ44" s="534"/>
      <c r="AR44" s="535"/>
      <c r="AS44" s="518" t="str">
        <f>IF(地区個人入力シート!AS47="","",地区個人入力シート!AS47)</f>
        <v/>
      </c>
      <c r="AT44" s="519"/>
      <c r="AU44" s="536">
        <f>地区個人入力シート!AU46</f>
        <v>0</v>
      </c>
      <c r="AV44" s="527"/>
      <c r="AW44" s="527"/>
      <c r="AX44" s="527"/>
      <c r="AY44" s="527"/>
      <c r="AZ44" s="527"/>
      <c r="BA44" s="527"/>
      <c r="BB44" s="527"/>
      <c r="BC44" s="527"/>
      <c r="BD44" s="527"/>
      <c r="BE44" s="527"/>
      <c r="BF44" s="525" t="s">
        <v>23</v>
      </c>
      <c r="BG44" s="526"/>
      <c r="BH44" s="527">
        <f>地区個人入力シート!BH46</f>
        <v>0</v>
      </c>
      <c r="BI44" s="527"/>
      <c r="BJ44" s="527"/>
      <c r="BK44" s="527"/>
      <c r="BL44" s="527"/>
      <c r="BM44" s="527"/>
      <c r="BN44" s="527"/>
      <c r="BO44" s="527"/>
      <c r="BP44" s="527"/>
      <c r="BQ44" s="527"/>
      <c r="BR44" s="527"/>
      <c r="BS44" s="528"/>
      <c r="BT44" s="529"/>
      <c r="BU44" s="529"/>
      <c r="BV44" s="529"/>
      <c r="BW44" s="530"/>
      <c r="BY44" s="58"/>
    </row>
    <row r="45" spans="1:77" ht="24.75" customHeight="1" x14ac:dyDescent="0.2">
      <c r="A45" s="537">
        <v>10</v>
      </c>
      <c r="B45" s="538"/>
      <c r="C45" s="539" t="str">
        <f>IF(地区個人入力シート!C47="","",地区個人入力シート!C47)</f>
        <v/>
      </c>
      <c r="D45" s="540"/>
      <c r="E45" s="540"/>
      <c r="F45" s="540"/>
      <c r="G45" s="540"/>
      <c r="H45" s="540"/>
      <c r="I45" s="540"/>
      <c r="J45" s="540"/>
      <c r="K45" s="540"/>
      <c r="L45" s="69"/>
      <c r="M45" s="70"/>
      <c r="N45" s="541" t="str">
        <f>IF(地区個人入力シート!N47="","",地区個人入力シート!N47)</f>
        <v/>
      </c>
      <c r="O45" s="541"/>
      <c r="P45" s="541"/>
      <c r="Q45" s="541"/>
      <c r="R45" s="541"/>
      <c r="S45" s="541"/>
      <c r="T45" s="541"/>
      <c r="U45" s="541"/>
      <c r="V45" s="542"/>
      <c r="W45" s="520"/>
      <c r="X45" s="521"/>
      <c r="Y45" s="539" t="str">
        <f>IF(地区個人入力シート!Y47="","",地区個人入力シート!Y47)</f>
        <v/>
      </c>
      <c r="Z45" s="540"/>
      <c r="AA45" s="540"/>
      <c r="AB45" s="540"/>
      <c r="AC45" s="540"/>
      <c r="AD45" s="540"/>
      <c r="AE45" s="540"/>
      <c r="AF45" s="540"/>
      <c r="AG45" s="540"/>
      <c r="AH45" s="69"/>
      <c r="AI45" s="71"/>
      <c r="AJ45" s="541" t="str">
        <f>IF(地区個人入力シート!AJ47="","",地区個人入力シート!AJ47)</f>
        <v/>
      </c>
      <c r="AK45" s="541"/>
      <c r="AL45" s="541"/>
      <c r="AM45" s="541"/>
      <c r="AN45" s="541"/>
      <c r="AO45" s="541"/>
      <c r="AP45" s="541"/>
      <c r="AQ45" s="541"/>
      <c r="AR45" s="542"/>
      <c r="AS45" s="520"/>
      <c r="AT45" s="521"/>
      <c r="AU45" s="545" t="str">
        <f>IF(地区個人入力シート!AU47="","",地区個人入力シート!AU47)</f>
        <v/>
      </c>
      <c r="AV45" s="531"/>
      <c r="AW45" s="531"/>
      <c r="AX45" s="531"/>
      <c r="AY45" s="531"/>
      <c r="AZ45" s="531"/>
      <c r="BA45" s="531"/>
      <c r="BB45" s="531"/>
      <c r="BC45" s="531"/>
      <c r="BD45" s="531"/>
      <c r="BE45" s="531"/>
      <c r="BF45" s="516" t="s">
        <v>9</v>
      </c>
      <c r="BG45" s="517"/>
      <c r="BH45" s="531" t="str">
        <f>IF(地区個人入力シート!BH47="","",地区個人入力シート!BH47)</f>
        <v/>
      </c>
      <c r="BI45" s="531"/>
      <c r="BJ45" s="531"/>
      <c r="BK45" s="531"/>
      <c r="BL45" s="531"/>
      <c r="BM45" s="531"/>
      <c r="BN45" s="531"/>
      <c r="BO45" s="531"/>
      <c r="BP45" s="531"/>
      <c r="BQ45" s="531"/>
      <c r="BR45" s="531"/>
      <c r="BS45" s="522" t="s">
        <v>10</v>
      </c>
      <c r="BT45" s="523"/>
      <c r="BU45" s="523"/>
      <c r="BV45" s="523"/>
      <c r="BW45" s="524"/>
      <c r="BY45" s="58"/>
    </row>
    <row r="46" spans="1:77" ht="13.5" customHeight="1" x14ac:dyDescent="0.2">
      <c r="A46" s="543" t="s">
        <v>31</v>
      </c>
      <c r="B46" s="544"/>
      <c r="C46" s="532">
        <f>地区個人入力シート!C48</f>
        <v>0</v>
      </c>
      <c r="D46" s="533"/>
      <c r="E46" s="533"/>
      <c r="F46" s="533"/>
      <c r="G46" s="533"/>
      <c r="H46" s="533"/>
      <c r="I46" s="533"/>
      <c r="J46" s="533"/>
      <c r="K46" s="533"/>
      <c r="L46" s="66"/>
      <c r="M46" s="67"/>
      <c r="N46" s="534">
        <f>地区個人入力シート!N48</f>
        <v>0</v>
      </c>
      <c r="O46" s="534"/>
      <c r="P46" s="534"/>
      <c r="Q46" s="534"/>
      <c r="R46" s="534"/>
      <c r="S46" s="534"/>
      <c r="T46" s="534"/>
      <c r="U46" s="534"/>
      <c r="V46" s="535"/>
      <c r="W46" s="518" t="str">
        <f>IF(地区個人入力シート!W49="","",地区個人入力シート!W49)</f>
        <v/>
      </c>
      <c r="X46" s="519"/>
      <c r="Y46" s="532">
        <f>地区個人入力シート!Y48</f>
        <v>0</v>
      </c>
      <c r="Z46" s="533"/>
      <c r="AA46" s="533"/>
      <c r="AB46" s="533"/>
      <c r="AC46" s="533"/>
      <c r="AD46" s="533"/>
      <c r="AE46" s="533"/>
      <c r="AF46" s="533"/>
      <c r="AG46" s="533"/>
      <c r="AH46" s="66"/>
      <c r="AI46" s="68"/>
      <c r="AJ46" s="534">
        <f>地区個人入力シート!AJ48</f>
        <v>0</v>
      </c>
      <c r="AK46" s="534"/>
      <c r="AL46" s="534"/>
      <c r="AM46" s="534"/>
      <c r="AN46" s="534"/>
      <c r="AO46" s="534"/>
      <c r="AP46" s="534"/>
      <c r="AQ46" s="534"/>
      <c r="AR46" s="535"/>
      <c r="AS46" s="518" t="str">
        <f>IF(地区個人入力シート!AS49="","",地区個人入力シート!AS49)</f>
        <v/>
      </c>
      <c r="AT46" s="519"/>
      <c r="AU46" s="536">
        <f>地区個人入力シート!AU48</f>
        <v>0</v>
      </c>
      <c r="AV46" s="527"/>
      <c r="AW46" s="527"/>
      <c r="AX46" s="527"/>
      <c r="AY46" s="527"/>
      <c r="AZ46" s="527"/>
      <c r="BA46" s="527"/>
      <c r="BB46" s="527"/>
      <c r="BC46" s="527"/>
      <c r="BD46" s="527"/>
      <c r="BE46" s="527"/>
      <c r="BF46" s="525" t="s">
        <v>23</v>
      </c>
      <c r="BG46" s="526"/>
      <c r="BH46" s="527">
        <f>地区個人入力シート!BH48</f>
        <v>0</v>
      </c>
      <c r="BI46" s="527"/>
      <c r="BJ46" s="527"/>
      <c r="BK46" s="527"/>
      <c r="BL46" s="527"/>
      <c r="BM46" s="527"/>
      <c r="BN46" s="527"/>
      <c r="BO46" s="527"/>
      <c r="BP46" s="527"/>
      <c r="BQ46" s="527"/>
      <c r="BR46" s="527"/>
      <c r="BS46" s="528"/>
      <c r="BT46" s="529"/>
      <c r="BU46" s="529"/>
      <c r="BV46" s="529"/>
      <c r="BW46" s="530"/>
      <c r="BY46" s="58"/>
    </row>
    <row r="47" spans="1:77" ht="24.75" customHeight="1" x14ac:dyDescent="0.2">
      <c r="A47" s="537">
        <v>11</v>
      </c>
      <c r="B47" s="538"/>
      <c r="C47" s="539" t="str">
        <f>IF(地区個人入力シート!C49="","",地区個人入力シート!C49)</f>
        <v/>
      </c>
      <c r="D47" s="540"/>
      <c r="E47" s="540"/>
      <c r="F47" s="540"/>
      <c r="G47" s="540"/>
      <c r="H47" s="540"/>
      <c r="I47" s="540"/>
      <c r="J47" s="540"/>
      <c r="K47" s="540"/>
      <c r="L47" s="69"/>
      <c r="M47" s="70"/>
      <c r="N47" s="541" t="str">
        <f>IF(地区個人入力シート!N49="","",地区個人入力シート!N49)</f>
        <v/>
      </c>
      <c r="O47" s="541"/>
      <c r="P47" s="541"/>
      <c r="Q47" s="541"/>
      <c r="R47" s="541"/>
      <c r="S47" s="541"/>
      <c r="T47" s="541"/>
      <c r="U47" s="541"/>
      <c r="V47" s="542"/>
      <c r="W47" s="520"/>
      <c r="X47" s="521"/>
      <c r="Y47" s="539" t="str">
        <f>IF(地区個人入力シート!Y49="","",地区個人入力シート!Y49)</f>
        <v/>
      </c>
      <c r="Z47" s="540"/>
      <c r="AA47" s="540"/>
      <c r="AB47" s="540"/>
      <c r="AC47" s="540"/>
      <c r="AD47" s="540"/>
      <c r="AE47" s="540"/>
      <c r="AF47" s="540"/>
      <c r="AG47" s="540"/>
      <c r="AH47" s="69"/>
      <c r="AI47" s="71"/>
      <c r="AJ47" s="541" t="str">
        <f>IF(地区個人入力シート!AJ49="","",地区個人入力シート!AJ49)</f>
        <v/>
      </c>
      <c r="AK47" s="541"/>
      <c r="AL47" s="541"/>
      <c r="AM47" s="541"/>
      <c r="AN47" s="541"/>
      <c r="AO47" s="541"/>
      <c r="AP47" s="541"/>
      <c r="AQ47" s="541"/>
      <c r="AR47" s="542"/>
      <c r="AS47" s="520"/>
      <c r="AT47" s="521"/>
      <c r="AU47" s="545" t="str">
        <f>IF(地区個人入力シート!AU49="","",地区個人入力シート!AU49)</f>
        <v/>
      </c>
      <c r="AV47" s="531"/>
      <c r="AW47" s="531"/>
      <c r="AX47" s="531"/>
      <c r="AY47" s="531"/>
      <c r="AZ47" s="531"/>
      <c r="BA47" s="531"/>
      <c r="BB47" s="531"/>
      <c r="BC47" s="531"/>
      <c r="BD47" s="531"/>
      <c r="BE47" s="531"/>
      <c r="BF47" s="516" t="s">
        <v>9</v>
      </c>
      <c r="BG47" s="517"/>
      <c r="BH47" s="531" t="str">
        <f>IF(地区個人入力シート!BH49="","",地区個人入力シート!BH49)</f>
        <v/>
      </c>
      <c r="BI47" s="531"/>
      <c r="BJ47" s="531"/>
      <c r="BK47" s="531"/>
      <c r="BL47" s="531"/>
      <c r="BM47" s="531"/>
      <c r="BN47" s="531"/>
      <c r="BO47" s="531"/>
      <c r="BP47" s="531"/>
      <c r="BQ47" s="531"/>
      <c r="BR47" s="531"/>
      <c r="BS47" s="522" t="s">
        <v>10</v>
      </c>
      <c r="BT47" s="523"/>
      <c r="BU47" s="523"/>
      <c r="BV47" s="523"/>
      <c r="BW47" s="524"/>
      <c r="BY47" s="58"/>
    </row>
    <row r="48" spans="1:77" ht="13.5" customHeight="1" x14ac:dyDescent="0.2">
      <c r="A48" s="543" t="s">
        <v>31</v>
      </c>
      <c r="B48" s="544"/>
      <c r="C48" s="532">
        <f>地区個人入力シート!C50</f>
        <v>0</v>
      </c>
      <c r="D48" s="533"/>
      <c r="E48" s="533"/>
      <c r="F48" s="533"/>
      <c r="G48" s="533"/>
      <c r="H48" s="533"/>
      <c r="I48" s="533"/>
      <c r="J48" s="533"/>
      <c r="K48" s="533"/>
      <c r="L48" s="66"/>
      <c r="M48" s="67"/>
      <c r="N48" s="534">
        <f>地区個人入力シート!N50</f>
        <v>0</v>
      </c>
      <c r="O48" s="534"/>
      <c r="P48" s="534"/>
      <c r="Q48" s="534"/>
      <c r="R48" s="534"/>
      <c r="S48" s="534"/>
      <c r="T48" s="534"/>
      <c r="U48" s="534"/>
      <c r="V48" s="535"/>
      <c r="W48" s="518" t="str">
        <f>IF(地区個人入力シート!W51="","",地区個人入力シート!W51)</f>
        <v/>
      </c>
      <c r="X48" s="519"/>
      <c r="Y48" s="532">
        <f>地区個人入力シート!Y50</f>
        <v>0</v>
      </c>
      <c r="Z48" s="533"/>
      <c r="AA48" s="533"/>
      <c r="AB48" s="533"/>
      <c r="AC48" s="533"/>
      <c r="AD48" s="533"/>
      <c r="AE48" s="533"/>
      <c r="AF48" s="533"/>
      <c r="AG48" s="533"/>
      <c r="AH48" s="66"/>
      <c r="AI48" s="68"/>
      <c r="AJ48" s="534">
        <f>地区個人入力シート!AJ50</f>
        <v>0</v>
      </c>
      <c r="AK48" s="534"/>
      <c r="AL48" s="534"/>
      <c r="AM48" s="534"/>
      <c r="AN48" s="534"/>
      <c r="AO48" s="534"/>
      <c r="AP48" s="534"/>
      <c r="AQ48" s="534"/>
      <c r="AR48" s="535"/>
      <c r="AS48" s="518" t="str">
        <f>IF(地区個人入力シート!AS51="","",地区個人入力シート!AS51)</f>
        <v/>
      </c>
      <c r="AT48" s="519"/>
      <c r="AU48" s="536">
        <f>地区個人入力シート!AU50</f>
        <v>0</v>
      </c>
      <c r="AV48" s="527"/>
      <c r="AW48" s="527"/>
      <c r="AX48" s="527"/>
      <c r="AY48" s="527"/>
      <c r="AZ48" s="527"/>
      <c r="BA48" s="527"/>
      <c r="BB48" s="527"/>
      <c r="BC48" s="527"/>
      <c r="BD48" s="527"/>
      <c r="BE48" s="527"/>
      <c r="BF48" s="525" t="s">
        <v>23</v>
      </c>
      <c r="BG48" s="526"/>
      <c r="BH48" s="527">
        <f>地区個人入力シート!BH50</f>
        <v>0</v>
      </c>
      <c r="BI48" s="527"/>
      <c r="BJ48" s="527"/>
      <c r="BK48" s="527"/>
      <c r="BL48" s="527"/>
      <c r="BM48" s="527"/>
      <c r="BN48" s="527"/>
      <c r="BO48" s="527"/>
      <c r="BP48" s="527"/>
      <c r="BQ48" s="527"/>
      <c r="BR48" s="527"/>
      <c r="BS48" s="528"/>
      <c r="BT48" s="529"/>
      <c r="BU48" s="529"/>
      <c r="BV48" s="529"/>
      <c r="BW48" s="530"/>
      <c r="BY48" s="58"/>
    </row>
    <row r="49" spans="1:77" ht="24.75" customHeight="1" x14ac:dyDescent="0.2">
      <c r="A49" s="537">
        <v>12</v>
      </c>
      <c r="B49" s="538"/>
      <c r="C49" s="539" t="str">
        <f>IF(地区個人入力シート!C51="","",地区個人入力シート!C51)</f>
        <v/>
      </c>
      <c r="D49" s="540"/>
      <c r="E49" s="540"/>
      <c r="F49" s="540"/>
      <c r="G49" s="540"/>
      <c r="H49" s="540"/>
      <c r="I49" s="540"/>
      <c r="J49" s="540"/>
      <c r="K49" s="540"/>
      <c r="L49" s="69"/>
      <c r="M49" s="70"/>
      <c r="N49" s="541" t="str">
        <f>IF(地区個人入力シート!N51="","",地区個人入力シート!N51)</f>
        <v/>
      </c>
      <c r="O49" s="541"/>
      <c r="P49" s="541"/>
      <c r="Q49" s="541"/>
      <c r="R49" s="541"/>
      <c r="S49" s="541"/>
      <c r="T49" s="541"/>
      <c r="U49" s="541"/>
      <c r="V49" s="542"/>
      <c r="W49" s="520"/>
      <c r="X49" s="521"/>
      <c r="Y49" s="539" t="str">
        <f>IF(地区個人入力シート!Y51="","",地区個人入力シート!Y51)</f>
        <v/>
      </c>
      <c r="Z49" s="540"/>
      <c r="AA49" s="540"/>
      <c r="AB49" s="540"/>
      <c r="AC49" s="540"/>
      <c r="AD49" s="540"/>
      <c r="AE49" s="540"/>
      <c r="AF49" s="540"/>
      <c r="AG49" s="540"/>
      <c r="AH49" s="69"/>
      <c r="AI49" s="71"/>
      <c r="AJ49" s="541" t="str">
        <f>IF(地区個人入力シート!AJ51="","",地区個人入力シート!AJ51)</f>
        <v/>
      </c>
      <c r="AK49" s="541"/>
      <c r="AL49" s="541"/>
      <c r="AM49" s="541"/>
      <c r="AN49" s="541"/>
      <c r="AO49" s="541"/>
      <c r="AP49" s="541"/>
      <c r="AQ49" s="541"/>
      <c r="AR49" s="542"/>
      <c r="AS49" s="520"/>
      <c r="AT49" s="521"/>
      <c r="AU49" s="545" t="str">
        <f>IF(地区個人入力シート!AU51="","",地区個人入力シート!AU51)</f>
        <v/>
      </c>
      <c r="AV49" s="531"/>
      <c r="AW49" s="531"/>
      <c r="AX49" s="531"/>
      <c r="AY49" s="531"/>
      <c r="AZ49" s="531"/>
      <c r="BA49" s="531"/>
      <c r="BB49" s="531"/>
      <c r="BC49" s="531"/>
      <c r="BD49" s="531"/>
      <c r="BE49" s="531"/>
      <c r="BF49" s="516" t="s">
        <v>9</v>
      </c>
      <c r="BG49" s="517"/>
      <c r="BH49" s="531" t="str">
        <f>IF(地区個人入力シート!BH51="","",地区個人入力シート!BH51)</f>
        <v/>
      </c>
      <c r="BI49" s="531"/>
      <c r="BJ49" s="531"/>
      <c r="BK49" s="531"/>
      <c r="BL49" s="531"/>
      <c r="BM49" s="531"/>
      <c r="BN49" s="531"/>
      <c r="BO49" s="531"/>
      <c r="BP49" s="531"/>
      <c r="BQ49" s="531"/>
      <c r="BR49" s="531"/>
      <c r="BS49" s="522" t="s">
        <v>10</v>
      </c>
      <c r="BT49" s="523"/>
      <c r="BU49" s="523"/>
      <c r="BV49" s="523"/>
      <c r="BW49" s="524"/>
      <c r="BY49" s="58"/>
    </row>
    <row r="50" spans="1:77" ht="13.5" customHeight="1" x14ac:dyDescent="0.2">
      <c r="A50" s="543" t="s">
        <v>31</v>
      </c>
      <c r="B50" s="544"/>
      <c r="C50" s="532">
        <f>地区個人入力シート!C52</f>
        <v>0</v>
      </c>
      <c r="D50" s="533"/>
      <c r="E50" s="533"/>
      <c r="F50" s="533"/>
      <c r="G50" s="533"/>
      <c r="H50" s="533"/>
      <c r="I50" s="533"/>
      <c r="J50" s="533"/>
      <c r="K50" s="533"/>
      <c r="L50" s="66"/>
      <c r="M50" s="67"/>
      <c r="N50" s="534">
        <f>地区個人入力シート!N52</f>
        <v>0</v>
      </c>
      <c r="O50" s="534"/>
      <c r="P50" s="534"/>
      <c r="Q50" s="534"/>
      <c r="R50" s="534"/>
      <c r="S50" s="534"/>
      <c r="T50" s="534"/>
      <c r="U50" s="534"/>
      <c r="V50" s="535"/>
      <c r="W50" s="518" t="str">
        <f>IF(地区個人入力シート!W53="","",地区個人入力シート!W53)</f>
        <v/>
      </c>
      <c r="X50" s="519"/>
      <c r="Y50" s="532">
        <f>地区個人入力シート!Y52</f>
        <v>0</v>
      </c>
      <c r="Z50" s="533"/>
      <c r="AA50" s="533"/>
      <c r="AB50" s="533"/>
      <c r="AC50" s="533"/>
      <c r="AD50" s="533"/>
      <c r="AE50" s="533"/>
      <c r="AF50" s="533"/>
      <c r="AG50" s="533"/>
      <c r="AH50" s="66"/>
      <c r="AI50" s="68"/>
      <c r="AJ50" s="534">
        <f>地区個人入力シート!AJ52</f>
        <v>0</v>
      </c>
      <c r="AK50" s="534"/>
      <c r="AL50" s="534"/>
      <c r="AM50" s="534"/>
      <c r="AN50" s="534"/>
      <c r="AO50" s="534"/>
      <c r="AP50" s="534"/>
      <c r="AQ50" s="534"/>
      <c r="AR50" s="535"/>
      <c r="AS50" s="518" t="str">
        <f>IF(地区個人入力シート!AS53="","",地区個人入力シート!AS53)</f>
        <v/>
      </c>
      <c r="AT50" s="519"/>
      <c r="AU50" s="536">
        <f>地区個人入力シート!AU52</f>
        <v>0</v>
      </c>
      <c r="AV50" s="527"/>
      <c r="AW50" s="527"/>
      <c r="AX50" s="527"/>
      <c r="AY50" s="527"/>
      <c r="AZ50" s="527"/>
      <c r="BA50" s="527"/>
      <c r="BB50" s="527"/>
      <c r="BC50" s="527"/>
      <c r="BD50" s="527"/>
      <c r="BE50" s="527"/>
      <c r="BF50" s="525" t="s">
        <v>23</v>
      </c>
      <c r="BG50" s="526"/>
      <c r="BH50" s="527">
        <f>地区個人入力シート!BH52</f>
        <v>0</v>
      </c>
      <c r="BI50" s="527"/>
      <c r="BJ50" s="527"/>
      <c r="BK50" s="527"/>
      <c r="BL50" s="527"/>
      <c r="BM50" s="527"/>
      <c r="BN50" s="527"/>
      <c r="BO50" s="527"/>
      <c r="BP50" s="527"/>
      <c r="BQ50" s="527"/>
      <c r="BR50" s="527"/>
      <c r="BS50" s="528"/>
      <c r="BT50" s="529"/>
      <c r="BU50" s="529"/>
      <c r="BV50" s="529"/>
      <c r="BW50" s="530"/>
      <c r="BY50" s="58"/>
    </row>
    <row r="51" spans="1:77" ht="24.75" customHeight="1" x14ac:dyDescent="0.2">
      <c r="A51" s="537">
        <v>13</v>
      </c>
      <c r="B51" s="538"/>
      <c r="C51" s="539" t="str">
        <f>IF(地区個人入力シート!C53="","",地区個人入力シート!C53)</f>
        <v/>
      </c>
      <c r="D51" s="540"/>
      <c r="E51" s="540"/>
      <c r="F51" s="540"/>
      <c r="G51" s="540"/>
      <c r="H51" s="540"/>
      <c r="I51" s="540"/>
      <c r="J51" s="540"/>
      <c r="K51" s="540"/>
      <c r="L51" s="69"/>
      <c r="M51" s="70"/>
      <c r="N51" s="541" t="str">
        <f>IF(地区個人入力シート!N53="","",地区個人入力シート!N53)</f>
        <v/>
      </c>
      <c r="O51" s="541"/>
      <c r="P51" s="541"/>
      <c r="Q51" s="541"/>
      <c r="R51" s="541"/>
      <c r="S51" s="541"/>
      <c r="T51" s="541"/>
      <c r="U51" s="541"/>
      <c r="V51" s="542"/>
      <c r="W51" s="520"/>
      <c r="X51" s="521"/>
      <c r="Y51" s="539" t="str">
        <f>IF(地区個人入力シート!Y53="","",地区個人入力シート!Y53)</f>
        <v/>
      </c>
      <c r="Z51" s="540"/>
      <c r="AA51" s="540"/>
      <c r="AB51" s="540"/>
      <c r="AC51" s="540"/>
      <c r="AD51" s="540"/>
      <c r="AE51" s="540"/>
      <c r="AF51" s="540"/>
      <c r="AG51" s="540"/>
      <c r="AH51" s="69"/>
      <c r="AI51" s="71"/>
      <c r="AJ51" s="541" t="str">
        <f>IF(地区個人入力シート!AJ53="","",地区個人入力シート!AJ53)</f>
        <v/>
      </c>
      <c r="AK51" s="541"/>
      <c r="AL51" s="541"/>
      <c r="AM51" s="541"/>
      <c r="AN51" s="541"/>
      <c r="AO51" s="541"/>
      <c r="AP51" s="541"/>
      <c r="AQ51" s="541"/>
      <c r="AR51" s="542"/>
      <c r="AS51" s="520"/>
      <c r="AT51" s="521"/>
      <c r="AU51" s="545" t="str">
        <f>IF(地区個人入力シート!AU53="","",地区個人入力シート!AU53)</f>
        <v/>
      </c>
      <c r="AV51" s="531"/>
      <c r="AW51" s="531"/>
      <c r="AX51" s="531"/>
      <c r="AY51" s="531"/>
      <c r="AZ51" s="531"/>
      <c r="BA51" s="531"/>
      <c r="BB51" s="531"/>
      <c r="BC51" s="531"/>
      <c r="BD51" s="531"/>
      <c r="BE51" s="531"/>
      <c r="BF51" s="516" t="s">
        <v>9</v>
      </c>
      <c r="BG51" s="517"/>
      <c r="BH51" s="531" t="str">
        <f>IF(地区個人入力シート!BH53="","",地区個人入力シート!BH53)</f>
        <v/>
      </c>
      <c r="BI51" s="531"/>
      <c r="BJ51" s="531"/>
      <c r="BK51" s="531"/>
      <c r="BL51" s="531"/>
      <c r="BM51" s="531"/>
      <c r="BN51" s="531"/>
      <c r="BO51" s="531"/>
      <c r="BP51" s="531"/>
      <c r="BQ51" s="531"/>
      <c r="BR51" s="531"/>
      <c r="BS51" s="522" t="s">
        <v>10</v>
      </c>
      <c r="BT51" s="523"/>
      <c r="BU51" s="523"/>
      <c r="BV51" s="523"/>
      <c r="BW51" s="524"/>
      <c r="BY51" s="58"/>
    </row>
    <row r="52" spans="1:77" ht="13.5" customHeight="1" x14ac:dyDescent="0.2">
      <c r="A52" s="543" t="s">
        <v>31</v>
      </c>
      <c r="B52" s="544"/>
      <c r="C52" s="532">
        <f>地区個人入力シート!C54</f>
        <v>0</v>
      </c>
      <c r="D52" s="533"/>
      <c r="E52" s="533"/>
      <c r="F52" s="533"/>
      <c r="G52" s="533"/>
      <c r="H52" s="533"/>
      <c r="I52" s="533"/>
      <c r="J52" s="533"/>
      <c r="K52" s="533"/>
      <c r="L52" s="66"/>
      <c r="M52" s="67"/>
      <c r="N52" s="534">
        <f>地区個人入力シート!N54</f>
        <v>0</v>
      </c>
      <c r="O52" s="534"/>
      <c r="P52" s="534"/>
      <c r="Q52" s="534"/>
      <c r="R52" s="534"/>
      <c r="S52" s="534"/>
      <c r="T52" s="534"/>
      <c r="U52" s="534"/>
      <c r="V52" s="535"/>
      <c r="W52" s="518" t="str">
        <f>IF(地区個人入力シート!W55="","",地区個人入力シート!W55)</f>
        <v/>
      </c>
      <c r="X52" s="519"/>
      <c r="Y52" s="532">
        <f>地区個人入力シート!Y54</f>
        <v>0</v>
      </c>
      <c r="Z52" s="533"/>
      <c r="AA52" s="533"/>
      <c r="AB52" s="533"/>
      <c r="AC52" s="533"/>
      <c r="AD52" s="533"/>
      <c r="AE52" s="533"/>
      <c r="AF52" s="533"/>
      <c r="AG52" s="533"/>
      <c r="AH52" s="66"/>
      <c r="AI52" s="68"/>
      <c r="AJ52" s="534">
        <f>地区個人入力シート!AJ54</f>
        <v>0</v>
      </c>
      <c r="AK52" s="534"/>
      <c r="AL52" s="534"/>
      <c r="AM52" s="534"/>
      <c r="AN52" s="534"/>
      <c r="AO52" s="534"/>
      <c r="AP52" s="534"/>
      <c r="AQ52" s="534"/>
      <c r="AR52" s="535"/>
      <c r="AS52" s="518" t="str">
        <f>IF(地区個人入力シート!AS55="","",地区個人入力シート!AS55)</f>
        <v/>
      </c>
      <c r="AT52" s="519"/>
      <c r="AU52" s="536">
        <f>地区個人入力シート!AU54</f>
        <v>0</v>
      </c>
      <c r="AV52" s="527"/>
      <c r="AW52" s="527"/>
      <c r="AX52" s="527"/>
      <c r="AY52" s="527"/>
      <c r="AZ52" s="527"/>
      <c r="BA52" s="527"/>
      <c r="BB52" s="527"/>
      <c r="BC52" s="527"/>
      <c r="BD52" s="527"/>
      <c r="BE52" s="527"/>
      <c r="BF52" s="525" t="s">
        <v>23</v>
      </c>
      <c r="BG52" s="526"/>
      <c r="BH52" s="527">
        <f>地区個人入力シート!BH54</f>
        <v>0</v>
      </c>
      <c r="BI52" s="527"/>
      <c r="BJ52" s="527"/>
      <c r="BK52" s="527"/>
      <c r="BL52" s="527"/>
      <c r="BM52" s="527"/>
      <c r="BN52" s="527"/>
      <c r="BO52" s="527"/>
      <c r="BP52" s="527"/>
      <c r="BQ52" s="527"/>
      <c r="BR52" s="527"/>
      <c r="BS52" s="528"/>
      <c r="BT52" s="529"/>
      <c r="BU52" s="529"/>
      <c r="BV52" s="529"/>
      <c r="BW52" s="530"/>
      <c r="BY52" s="58"/>
    </row>
    <row r="53" spans="1:77" ht="24.75" customHeight="1" x14ac:dyDescent="0.2">
      <c r="A53" s="537">
        <v>14</v>
      </c>
      <c r="B53" s="538"/>
      <c r="C53" s="539" t="str">
        <f>IF(地区個人入力シート!C55="","",地区個人入力シート!C55)</f>
        <v/>
      </c>
      <c r="D53" s="540"/>
      <c r="E53" s="540"/>
      <c r="F53" s="540"/>
      <c r="G53" s="540"/>
      <c r="H53" s="540"/>
      <c r="I53" s="540"/>
      <c r="J53" s="540"/>
      <c r="K53" s="540"/>
      <c r="L53" s="69"/>
      <c r="M53" s="70"/>
      <c r="N53" s="541" t="str">
        <f>IF(地区個人入力シート!N55="","",地区個人入力シート!N55)</f>
        <v/>
      </c>
      <c r="O53" s="541"/>
      <c r="P53" s="541"/>
      <c r="Q53" s="541"/>
      <c r="R53" s="541"/>
      <c r="S53" s="541"/>
      <c r="T53" s="541"/>
      <c r="U53" s="541"/>
      <c r="V53" s="542"/>
      <c r="W53" s="520"/>
      <c r="X53" s="521"/>
      <c r="Y53" s="539" t="str">
        <f>IF(地区個人入力シート!Y55="","",地区個人入力シート!Y55)</f>
        <v/>
      </c>
      <c r="Z53" s="540"/>
      <c r="AA53" s="540"/>
      <c r="AB53" s="540"/>
      <c r="AC53" s="540"/>
      <c r="AD53" s="540"/>
      <c r="AE53" s="540"/>
      <c r="AF53" s="540"/>
      <c r="AG53" s="540"/>
      <c r="AH53" s="69"/>
      <c r="AI53" s="71"/>
      <c r="AJ53" s="541" t="str">
        <f>IF(地区個人入力シート!AJ55="","",地区個人入力シート!AJ55)</f>
        <v/>
      </c>
      <c r="AK53" s="541"/>
      <c r="AL53" s="541"/>
      <c r="AM53" s="541"/>
      <c r="AN53" s="541"/>
      <c r="AO53" s="541"/>
      <c r="AP53" s="541"/>
      <c r="AQ53" s="541"/>
      <c r="AR53" s="542"/>
      <c r="AS53" s="520"/>
      <c r="AT53" s="521"/>
      <c r="AU53" s="545" t="str">
        <f>IF(地区個人入力シート!AU55="","",地区個人入力シート!AU55)</f>
        <v/>
      </c>
      <c r="AV53" s="531"/>
      <c r="AW53" s="531"/>
      <c r="AX53" s="531"/>
      <c r="AY53" s="531"/>
      <c r="AZ53" s="531"/>
      <c r="BA53" s="531"/>
      <c r="BB53" s="531"/>
      <c r="BC53" s="531"/>
      <c r="BD53" s="531"/>
      <c r="BE53" s="531"/>
      <c r="BF53" s="516" t="s">
        <v>9</v>
      </c>
      <c r="BG53" s="517"/>
      <c r="BH53" s="531" t="str">
        <f>IF(地区個人入力シート!BH55="","",地区個人入力シート!BH55)</f>
        <v/>
      </c>
      <c r="BI53" s="531"/>
      <c r="BJ53" s="531"/>
      <c r="BK53" s="531"/>
      <c r="BL53" s="531"/>
      <c r="BM53" s="531"/>
      <c r="BN53" s="531"/>
      <c r="BO53" s="531"/>
      <c r="BP53" s="531"/>
      <c r="BQ53" s="531"/>
      <c r="BR53" s="531"/>
      <c r="BS53" s="522" t="s">
        <v>10</v>
      </c>
      <c r="BT53" s="523"/>
      <c r="BU53" s="523"/>
      <c r="BV53" s="523"/>
      <c r="BW53" s="524"/>
      <c r="BY53" s="58"/>
    </row>
    <row r="54" spans="1:77" ht="13.5" customHeight="1" x14ac:dyDescent="0.2">
      <c r="A54" s="543" t="s">
        <v>31</v>
      </c>
      <c r="B54" s="544"/>
      <c r="C54" s="532">
        <f>地区個人入力シート!C56</f>
        <v>0</v>
      </c>
      <c r="D54" s="533"/>
      <c r="E54" s="533"/>
      <c r="F54" s="533"/>
      <c r="G54" s="533"/>
      <c r="H54" s="533"/>
      <c r="I54" s="533"/>
      <c r="J54" s="533"/>
      <c r="K54" s="533"/>
      <c r="L54" s="66"/>
      <c r="M54" s="67"/>
      <c r="N54" s="534">
        <f>地区個人入力シート!N56</f>
        <v>0</v>
      </c>
      <c r="O54" s="534"/>
      <c r="P54" s="534"/>
      <c r="Q54" s="534"/>
      <c r="R54" s="534"/>
      <c r="S54" s="534"/>
      <c r="T54" s="534"/>
      <c r="U54" s="534"/>
      <c r="V54" s="535"/>
      <c r="W54" s="518" t="str">
        <f>IF(地区個人入力シート!W57="","",地区個人入力シート!W57)</f>
        <v/>
      </c>
      <c r="X54" s="519"/>
      <c r="Y54" s="532">
        <f>地区個人入力シート!Y56</f>
        <v>0</v>
      </c>
      <c r="Z54" s="533"/>
      <c r="AA54" s="533"/>
      <c r="AB54" s="533"/>
      <c r="AC54" s="533"/>
      <c r="AD54" s="533"/>
      <c r="AE54" s="533"/>
      <c r="AF54" s="533"/>
      <c r="AG54" s="533"/>
      <c r="AH54" s="66"/>
      <c r="AI54" s="68"/>
      <c r="AJ54" s="534">
        <f>地区個人入力シート!AJ56</f>
        <v>0</v>
      </c>
      <c r="AK54" s="534"/>
      <c r="AL54" s="534"/>
      <c r="AM54" s="534"/>
      <c r="AN54" s="534"/>
      <c r="AO54" s="534"/>
      <c r="AP54" s="534"/>
      <c r="AQ54" s="534"/>
      <c r="AR54" s="535"/>
      <c r="AS54" s="518" t="str">
        <f>IF(地区個人入力シート!AS57="","",地区個人入力シート!AS57)</f>
        <v/>
      </c>
      <c r="AT54" s="519"/>
      <c r="AU54" s="536">
        <f>地区個人入力シート!AU56</f>
        <v>0</v>
      </c>
      <c r="AV54" s="527"/>
      <c r="AW54" s="527"/>
      <c r="AX54" s="527"/>
      <c r="AY54" s="527"/>
      <c r="AZ54" s="527"/>
      <c r="BA54" s="527"/>
      <c r="BB54" s="527"/>
      <c r="BC54" s="527"/>
      <c r="BD54" s="527"/>
      <c r="BE54" s="527"/>
      <c r="BF54" s="525" t="s">
        <v>23</v>
      </c>
      <c r="BG54" s="526"/>
      <c r="BH54" s="527">
        <f>地区個人入力シート!BH56</f>
        <v>0</v>
      </c>
      <c r="BI54" s="527"/>
      <c r="BJ54" s="527"/>
      <c r="BK54" s="527"/>
      <c r="BL54" s="527"/>
      <c r="BM54" s="527"/>
      <c r="BN54" s="527"/>
      <c r="BO54" s="527"/>
      <c r="BP54" s="527"/>
      <c r="BQ54" s="527"/>
      <c r="BR54" s="527"/>
      <c r="BS54" s="528"/>
      <c r="BT54" s="529"/>
      <c r="BU54" s="529"/>
      <c r="BV54" s="529"/>
      <c r="BW54" s="530"/>
      <c r="BY54" s="58"/>
    </row>
    <row r="55" spans="1:77" ht="24.75" customHeight="1" x14ac:dyDescent="0.2">
      <c r="A55" s="537">
        <v>15</v>
      </c>
      <c r="B55" s="538"/>
      <c r="C55" s="539" t="str">
        <f>IF(地区個人入力シート!C57="","",地区個人入力シート!C57)</f>
        <v/>
      </c>
      <c r="D55" s="540"/>
      <c r="E55" s="540"/>
      <c r="F55" s="540"/>
      <c r="G55" s="540"/>
      <c r="H55" s="540"/>
      <c r="I55" s="540"/>
      <c r="J55" s="540"/>
      <c r="K55" s="540"/>
      <c r="L55" s="69"/>
      <c r="M55" s="70"/>
      <c r="N55" s="541" t="str">
        <f>IF(地区個人入力シート!N57="","",地区個人入力シート!N57)</f>
        <v/>
      </c>
      <c r="O55" s="541"/>
      <c r="P55" s="541"/>
      <c r="Q55" s="541"/>
      <c r="R55" s="541"/>
      <c r="S55" s="541"/>
      <c r="T55" s="541"/>
      <c r="U55" s="541"/>
      <c r="V55" s="542"/>
      <c r="W55" s="520"/>
      <c r="X55" s="521"/>
      <c r="Y55" s="539" t="str">
        <f>IF(地区個人入力シート!Y57="","",地区個人入力シート!Y57)</f>
        <v/>
      </c>
      <c r="Z55" s="540"/>
      <c r="AA55" s="540"/>
      <c r="AB55" s="540"/>
      <c r="AC55" s="540"/>
      <c r="AD55" s="540"/>
      <c r="AE55" s="540"/>
      <c r="AF55" s="540"/>
      <c r="AG55" s="540"/>
      <c r="AH55" s="69"/>
      <c r="AI55" s="71"/>
      <c r="AJ55" s="541" t="str">
        <f>IF(地区個人入力シート!AJ57="","",地区個人入力シート!AJ57)</f>
        <v/>
      </c>
      <c r="AK55" s="541"/>
      <c r="AL55" s="541"/>
      <c r="AM55" s="541"/>
      <c r="AN55" s="541"/>
      <c r="AO55" s="541"/>
      <c r="AP55" s="541"/>
      <c r="AQ55" s="541"/>
      <c r="AR55" s="542"/>
      <c r="AS55" s="520"/>
      <c r="AT55" s="521"/>
      <c r="AU55" s="545" t="str">
        <f>IF(地区個人入力シート!AU57="","",地区個人入力シート!AU57)</f>
        <v/>
      </c>
      <c r="AV55" s="531"/>
      <c r="AW55" s="531"/>
      <c r="AX55" s="531"/>
      <c r="AY55" s="531"/>
      <c r="AZ55" s="531"/>
      <c r="BA55" s="531"/>
      <c r="BB55" s="531"/>
      <c r="BC55" s="531"/>
      <c r="BD55" s="531"/>
      <c r="BE55" s="531"/>
      <c r="BF55" s="516" t="s">
        <v>9</v>
      </c>
      <c r="BG55" s="517"/>
      <c r="BH55" s="531" t="str">
        <f>IF(地区個人入力シート!BH57="","",地区個人入力シート!BH57)</f>
        <v/>
      </c>
      <c r="BI55" s="531"/>
      <c r="BJ55" s="531"/>
      <c r="BK55" s="531"/>
      <c r="BL55" s="531"/>
      <c r="BM55" s="531"/>
      <c r="BN55" s="531"/>
      <c r="BO55" s="531"/>
      <c r="BP55" s="531"/>
      <c r="BQ55" s="531"/>
      <c r="BR55" s="531"/>
      <c r="BS55" s="522" t="s">
        <v>10</v>
      </c>
      <c r="BT55" s="523"/>
      <c r="BU55" s="523"/>
      <c r="BV55" s="523"/>
      <c r="BW55" s="524"/>
      <c r="BY55" s="58"/>
    </row>
    <row r="56" spans="1:77" ht="13.5" customHeight="1" x14ac:dyDescent="0.2">
      <c r="A56" s="543" t="s">
        <v>31</v>
      </c>
      <c r="B56" s="544"/>
      <c r="C56" s="532">
        <f>地区個人入力シート!C58</f>
        <v>0</v>
      </c>
      <c r="D56" s="533"/>
      <c r="E56" s="533"/>
      <c r="F56" s="533"/>
      <c r="G56" s="533"/>
      <c r="H56" s="533"/>
      <c r="I56" s="533"/>
      <c r="J56" s="533"/>
      <c r="K56" s="533"/>
      <c r="L56" s="66"/>
      <c r="M56" s="67"/>
      <c r="N56" s="534">
        <f>地区個人入力シート!N58</f>
        <v>0</v>
      </c>
      <c r="O56" s="534"/>
      <c r="P56" s="534"/>
      <c r="Q56" s="534"/>
      <c r="R56" s="534"/>
      <c r="S56" s="534"/>
      <c r="T56" s="534"/>
      <c r="U56" s="534"/>
      <c r="V56" s="535"/>
      <c r="W56" s="518" t="str">
        <f>IF(地区個人入力シート!W59="","",地区個人入力シート!W59)</f>
        <v/>
      </c>
      <c r="X56" s="519"/>
      <c r="Y56" s="532">
        <f>地区個人入力シート!Y58</f>
        <v>0</v>
      </c>
      <c r="Z56" s="533"/>
      <c r="AA56" s="533"/>
      <c r="AB56" s="533"/>
      <c r="AC56" s="533"/>
      <c r="AD56" s="533"/>
      <c r="AE56" s="533"/>
      <c r="AF56" s="533"/>
      <c r="AG56" s="533"/>
      <c r="AH56" s="66"/>
      <c r="AI56" s="68"/>
      <c r="AJ56" s="534">
        <f>地区個人入力シート!AJ58</f>
        <v>0</v>
      </c>
      <c r="AK56" s="534"/>
      <c r="AL56" s="534"/>
      <c r="AM56" s="534"/>
      <c r="AN56" s="534"/>
      <c r="AO56" s="534"/>
      <c r="AP56" s="534"/>
      <c r="AQ56" s="534"/>
      <c r="AR56" s="535"/>
      <c r="AS56" s="518" t="str">
        <f>IF(地区個人入力シート!AS59="","",地区個人入力シート!AS59)</f>
        <v/>
      </c>
      <c r="AT56" s="519"/>
      <c r="AU56" s="536">
        <f>地区個人入力シート!AU58</f>
        <v>0</v>
      </c>
      <c r="AV56" s="527"/>
      <c r="AW56" s="527"/>
      <c r="AX56" s="527"/>
      <c r="AY56" s="527"/>
      <c r="AZ56" s="527"/>
      <c r="BA56" s="527"/>
      <c r="BB56" s="527"/>
      <c r="BC56" s="527"/>
      <c r="BD56" s="527"/>
      <c r="BE56" s="527"/>
      <c r="BF56" s="525" t="s">
        <v>23</v>
      </c>
      <c r="BG56" s="526"/>
      <c r="BH56" s="527">
        <f>地区個人入力シート!BH58</f>
        <v>0</v>
      </c>
      <c r="BI56" s="527"/>
      <c r="BJ56" s="527"/>
      <c r="BK56" s="527"/>
      <c r="BL56" s="527"/>
      <c r="BM56" s="527"/>
      <c r="BN56" s="527"/>
      <c r="BO56" s="527"/>
      <c r="BP56" s="527"/>
      <c r="BQ56" s="527"/>
      <c r="BR56" s="527"/>
      <c r="BS56" s="528"/>
      <c r="BT56" s="529"/>
      <c r="BU56" s="529"/>
      <c r="BV56" s="529"/>
      <c r="BW56" s="530"/>
      <c r="BY56" s="58"/>
    </row>
    <row r="57" spans="1:77" ht="24.75" customHeight="1" x14ac:dyDescent="0.2">
      <c r="A57" s="537">
        <v>16</v>
      </c>
      <c r="B57" s="538"/>
      <c r="C57" s="539" t="str">
        <f>IF(地区個人入力シート!C59="","",地区個人入力シート!C59)</f>
        <v/>
      </c>
      <c r="D57" s="540"/>
      <c r="E57" s="540"/>
      <c r="F57" s="540"/>
      <c r="G57" s="540"/>
      <c r="H57" s="540"/>
      <c r="I57" s="540"/>
      <c r="J57" s="540"/>
      <c r="K57" s="540"/>
      <c r="L57" s="69"/>
      <c r="M57" s="70"/>
      <c r="N57" s="541" t="str">
        <f>IF(地区個人入力シート!N59="","",地区個人入力シート!N59)</f>
        <v/>
      </c>
      <c r="O57" s="541"/>
      <c r="P57" s="541"/>
      <c r="Q57" s="541"/>
      <c r="R57" s="541"/>
      <c r="S57" s="541"/>
      <c r="T57" s="541"/>
      <c r="U57" s="541"/>
      <c r="V57" s="542"/>
      <c r="W57" s="520"/>
      <c r="X57" s="521"/>
      <c r="Y57" s="539" t="str">
        <f>IF(地区個人入力シート!Y59="","",地区個人入力シート!Y59)</f>
        <v/>
      </c>
      <c r="Z57" s="540"/>
      <c r="AA57" s="540"/>
      <c r="AB57" s="540"/>
      <c r="AC57" s="540"/>
      <c r="AD57" s="540"/>
      <c r="AE57" s="540"/>
      <c r="AF57" s="540"/>
      <c r="AG57" s="540"/>
      <c r="AH57" s="69"/>
      <c r="AI57" s="71"/>
      <c r="AJ57" s="541" t="str">
        <f>IF(地区個人入力シート!AJ59="","",地区個人入力シート!AJ59)</f>
        <v/>
      </c>
      <c r="AK57" s="541"/>
      <c r="AL57" s="541"/>
      <c r="AM57" s="541"/>
      <c r="AN57" s="541"/>
      <c r="AO57" s="541"/>
      <c r="AP57" s="541"/>
      <c r="AQ57" s="541"/>
      <c r="AR57" s="542"/>
      <c r="AS57" s="520"/>
      <c r="AT57" s="521"/>
      <c r="AU57" s="545" t="str">
        <f>IF(地区個人入力シート!AU59="","",地区個人入力シート!AU59)</f>
        <v/>
      </c>
      <c r="AV57" s="531"/>
      <c r="AW57" s="531"/>
      <c r="AX57" s="531"/>
      <c r="AY57" s="531"/>
      <c r="AZ57" s="531"/>
      <c r="BA57" s="531"/>
      <c r="BB57" s="531"/>
      <c r="BC57" s="531"/>
      <c r="BD57" s="531"/>
      <c r="BE57" s="531"/>
      <c r="BF57" s="516" t="s">
        <v>9</v>
      </c>
      <c r="BG57" s="517"/>
      <c r="BH57" s="531" t="str">
        <f>IF(地区個人入力シート!BH59="","",地区個人入力シート!BH59)</f>
        <v/>
      </c>
      <c r="BI57" s="531"/>
      <c r="BJ57" s="531"/>
      <c r="BK57" s="531"/>
      <c r="BL57" s="531"/>
      <c r="BM57" s="531"/>
      <c r="BN57" s="531"/>
      <c r="BO57" s="531"/>
      <c r="BP57" s="531"/>
      <c r="BQ57" s="531"/>
      <c r="BR57" s="531"/>
      <c r="BS57" s="522" t="s">
        <v>10</v>
      </c>
      <c r="BT57" s="523"/>
      <c r="BU57" s="523"/>
      <c r="BV57" s="523"/>
      <c r="BW57" s="524"/>
      <c r="BY57" s="58"/>
    </row>
    <row r="58" spans="1:77" ht="13.5" customHeight="1" x14ac:dyDescent="0.2">
      <c r="A58" s="543" t="s">
        <v>31</v>
      </c>
      <c r="B58" s="544"/>
      <c r="C58" s="532">
        <f>地区個人入力シート!C60</f>
        <v>0</v>
      </c>
      <c r="D58" s="533"/>
      <c r="E58" s="533"/>
      <c r="F58" s="533"/>
      <c r="G58" s="533"/>
      <c r="H58" s="533"/>
      <c r="I58" s="533"/>
      <c r="J58" s="533"/>
      <c r="K58" s="533"/>
      <c r="L58" s="66"/>
      <c r="M58" s="67"/>
      <c r="N58" s="534">
        <f>地区個人入力シート!N60</f>
        <v>0</v>
      </c>
      <c r="O58" s="534"/>
      <c r="P58" s="534"/>
      <c r="Q58" s="534"/>
      <c r="R58" s="534"/>
      <c r="S58" s="534"/>
      <c r="T58" s="534"/>
      <c r="U58" s="534"/>
      <c r="V58" s="535"/>
      <c r="W58" s="518" t="str">
        <f>IF(地区個人入力シート!W61="","",地区個人入力シート!W61)</f>
        <v/>
      </c>
      <c r="X58" s="519"/>
      <c r="Y58" s="532">
        <f>地区個人入力シート!Y60</f>
        <v>0</v>
      </c>
      <c r="Z58" s="533"/>
      <c r="AA58" s="533"/>
      <c r="AB58" s="533"/>
      <c r="AC58" s="533"/>
      <c r="AD58" s="533"/>
      <c r="AE58" s="533"/>
      <c r="AF58" s="533"/>
      <c r="AG58" s="533"/>
      <c r="AH58" s="66"/>
      <c r="AI58" s="68"/>
      <c r="AJ58" s="534">
        <f>地区個人入力シート!AJ60</f>
        <v>0</v>
      </c>
      <c r="AK58" s="534"/>
      <c r="AL58" s="534"/>
      <c r="AM58" s="534"/>
      <c r="AN58" s="534"/>
      <c r="AO58" s="534"/>
      <c r="AP58" s="534"/>
      <c r="AQ58" s="534"/>
      <c r="AR58" s="535"/>
      <c r="AS58" s="518" t="str">
        <f>IF(地区個人入力シート!AS61="","",地区個人入力シート!AS61)</f>
        <v/>
      </c>
      <c r="AT58" s="519"/>
      <c r="AU58" s="536">
        <f>地区個人入力シート!AU60</f>
        <v>0</v>
      </c>
      <c r="AV58" s="527"/>
      <c r="AW58" s="527"/>
      <c r="AX58" s="527"/>
      <c r="AY58" s="527"/>
      <c r="AZ58" s="527"/>
      <c r="BA58" s="527"/>
      <c r="BB58" s="527"/>
      <c r="BC58" s="527"/>
      <c r="BD58" s="527"/>
      <c r="BE58" s="527"/>
      <c r="BF58" s="525" t="s">
        <v>23</v>
      </c>
      <c r="BG58" s="526"/>
      <c r="BH58" s="527">
        <f>地区個人入力シート!BH60</f>
        <v>0</v>
      </c>
      <c r="BI58" s="527"/>
      <c r="BJ58" s="527"/>
      <c r="BK58" s="527"/>
      <c r="BL58" s="527"/>
      <c r="BM58" s="527"/>
      <c r="BN58" s="527"/>
      <c r="BO58" s="527"/>
      <c r="BP58" s="527"/>
      <c r="BQ58" s="527"/>
      <c r="BR58" s="527"/>
      <c r="BS58" s="528"/>
      <c r="BT58" s="529"/>
      <c r="BU58" s="529"/>
      <c r="BV58" s="529"/>
      <c r="BW58" s="530"/>
      <c r="BY58" s="58"/>
    </row>
    <row r="59" spans="1:77" ht="24.75" customHeight="1" x14ac:dyDescent="0.2">
      <c r="A59" s="537">
        <v>17</v>
      </c>
      <c r="B59" s="538"/>
      <c r="C59" s="539" t="str">
        <f>IF(地区個人入力シート!C61="","",地区個人入力シート!C61)</f>
        <v/>
      </c>
      <c r="D59" s="540"/>
      <c r="E59" s="540"/>
      <c r="F59" s="540"/>
      <c r="G59" s="540"/>
      <c r="H59" s="540"/>
      <c r="I59" s="540"/>
      <c r="J59" s="540"/>
      <c r="K59" s="540"/>
      <c r="L59" s="69"/>
      <c r="M59" s="70"/>
      <c r="N59" s="541" t="str">
        <f>IF(地区個人入力シート!N61="","",地区個人入力シート!N61)</f>
        <v/>
      </c>
      <c r="O59" s="541"/>
      <c r="P59" s="541"/>
      <c r="Q59" s="541"/>
      <c r="R59" s="541"/>
      <c r="S59" s="541"/>
      <c r="T59" s="541"/>
      <c r="U59" s="541"/>
      <c r="V59" s="542"/>
      <c r="W59" s="520"/>
      <c r="X59" s="521"/>
      <c r="Y59" s="539" t="str">
        <f>IF(地区個人入力シート!Y61="","",地区個人入力シート!Y61)</f>
        <v/>
      </c>
      <c r="Z59" s="540"/>
      <c r="AA59" s="540"/>
      <c r="AB59" s="540"/>
      <c r="AC59" s="540"/>
      <c r="AD59" s="540"/>
      <c r="AE59" s="540"/>
      <c r="AF59" s="540"/>
      <c r="AG59" s="540"/>
      <c r="AH59" s="69"/>
      <c r="AI59" s="71"/>
      <c r="AJ59" s="541" t="str">
        <f>IF(地区個人入力シート!AJ61="","",地区個人入力シート!AJ61)</f>
        <v/>
      </c>
      <c r="AK59" s="541"/>
      <c r="AL59" s="541"/>
      <c r="AM59" s="541"/>
      <c r="AN59" s="541"/>
      <c r="AO59" s="541"/>
      <c r="AP59" s="541"/>
      <c r="AQ59" s="541"/>
      <c r="AR59" s="542"/>
      <c r="AS59" s="520"/>
      <c r="AT59" s="521"/>
      <c r="AU59" s="545" t="str">
        <f>IF(地区個人入力シート!AU61="","",地区個人入力シート!AU61)</f>
        <v/>
      </c>
      <c r="AV59" s="531"/>
      <c r="AW59" s="531"/>
      <c r="AX59" s="531"/>
      <c r="AY59" s="531"/>
      <c r="AZ59" s="531"/>
      <c r="BA59" s="531"/>
      <c r="BB59" s="531"/>
      <c r="BC59" s="531"/>
      <c r="BD59" s="531"/>
      <c r="BE59" s="531"/>
      <c r="BF59" s="516" t="s">
        <v>9</v>
      </c>
      <c r="BG59" s="517"/>
      <c r="BH59" s="531" t="str">
        <f>IF(地区個人入力シート!BH61="","",地区個人入力シート!BH61)</f>
        <v/>
      </c>
      <c r="BI59" s="531"/>
      <c r="BJ59" s="531"/>
      <c r="BK59" s="531"/>
      <c r="BL59" s="531"/>
      <c r="BM59" s="531"/>
      <c r="BN59" s="531"/>
      <c r="BO59" s="531"/>
      <c r="BP59" s="531"/>
      <c r="BQ59" s="531"/>
      <c r="BR59" s="531"/>
      <c r="BS59" s="522" t="s">
        <v>10</v>
      </c>
      <c r="BT59" s="523"/>
      <c r="BU59" s="523"/>
      <c r="BV59" s="523"/>
      <c r="BW59" s="524"/>
      <c r="BY59" s="58"/>
    </row>
    <row r="60" spans="1:77" ht="13.5" customHeight="1" x14ac:dyDescent="0.2">
      <c r="A60" s="543" t="s">
        <v>31</v>
      </c>
      <c r="B60" s="544"/>
      <c r="C60" s="532">
        <f>地区個人入力シート!C62</f>
        <v>0</v>
      </c>
      <c r="D60" s="533"/>
      <c r="E60" s="533"/>
      <c r="F60" s="533"/>
      <c r="G60" s="533"/>
      <c r="H60" s="533"/>
      <c r="I60" s="533"/>
      <c r="J60" s="533"/>
      <c r="K60" s="533"/>
      <c r="L60" s="66"/>
      <c r="M60" s="67"/>
      <c r="N60" s="534">
        <f>地区個人入力シート!N62</f>
        <v>0</v>
      </c>
      <c r="O60" s="534"/>
      <c r="P60" s="534"/>
      <c r="Q60" s="534"/>
      <c r="R60" s="534"/>
      <c r="S60" s="534"/>
      <c r="T60" s="534"/>
      <c r="U60" s="534"/>
      <c r="V60" s="535"/>
      <c r="W60" s="518" t="str">
        <f>IF(地区個人入力シート!W63="","",地区個人入力シート!W63)</f>
        <v/>
      </c>
      <c r="X60" s="519"/>
      <c r="Y60" s="532">
        <f>地区個人入力シート!Y62</f>
        <v>0</v>
      </c>
      <c r="Z60" s="533"/>
      <c r="AA60" s="533"/>
      <c r="AB60" s="533"/>
      <c r="AC60" s="533"/>
      <c r="AD60" s="533"/>
      <c r="AE60" s="533"/>
      <c r="AF60" s="533"/>
      <c r="AG60" s="533"/>
      <c r="AH60" s="66"/>
      <c r="AI60" s="68"/>
      <c r="AJ60" s="534">
        <f>地区個人入力シート!AJ62</f>
        <v>0</v>
      </c>
      <c r="AK60" s="534"/>
      <c r="AL60" s="534"/>
      <c r="AM60" s="534"/>
      <c r="AN60" s="534"/>
      <c r="AO60" s="534"/>
      <c r="AP60" s="534"/>
      <c r="AQ60" s="534"/>
      <c r="AR60" s="535"/>
      <c r="AS60" s="518" t="str">
        <f>IF(地区個人入力シート!AS63="","",地区個人入力シート!AS63)</f>
        <v/>
      </c>
      <c r="AT60" s="519"/>
      <c r="AU60" s="536">
        <f>地区個人入力シート!AU62</f>
        <v>0</v>
      </c>
      <c r="AV60" s="527"/>
      <c r="AW60" s="527"/>
      <c r="AX60" s="527"/>
      <c r="AY60" s="527"/>
      <c r="AZ60" s="527"/>
      <c r="BA60" s="527"/>
      <c r="BB60" s="527"/>
      <c r="BC60" s="527"/>
      <c r="BD60" s="527"/>
      <c r="BE60" s="527"/>
      <c r="BF60" s="525" t="s">
        <v>23</v>
      </c>
      <c r="BG60" s="526"/>
      <c r="BH60" s="527">
        <f>地区個人入力シート!BH62</f>
        <v>0</v>
      </c>
      <c r="BI60" s="527"/>
      <c r="BJ60" s="527"/>
      <c r="BK60" s="527"/>
      <c r="BL60" s="527"/>
      <c r="BM60" s="527"/>
      <c r="BN60" s="527"/>
      <c r="BO60" s="527"/>
      <c r="BP60" s="527"/>
      <c r="BQ60" s="527"/>
      <c r="BR60" s="527"/>
      <c r="BS60" s="528"/>
      <c r="BT60" s="529"/>
      <c r="BU60" s="529"/>
      <c r="BV60" s="529"/>
      <c r="BW60" s="530"/>
      <c r="BY60" s="58"/>
    </row>
    <row r="61" spans="1:77" ht="24.75" customHeight="1" x14ac:dyDescent="0.2">
      <c r="A61" s="537">
        <v>18</v>
      </c>
      <c r="B61" s="538"/>
      <c r="C61" s="539" t="str">
        <f>IF(地区個人入力シート!C63="","",地区個人入力シート!C63)</f>
        <v/>
      </c>
      <c r="D61" s="540"/>
      <c r="E61" s="540"/>
      <c r="F61" s="540"/>
      <c r="G61" s="540"/>
      <c r="H61" s="540"/>
      <c r="I61" s="540"/>
      <c r="J61" s="540"/>
      <c r="K61" s="540"/>
      <c r="L61" s="69"/>
      <c r="M61" s="70"/>
      <c r="N61" s="541" t="str">
        <f>IF(地区個人入力シート!N63="","",地区個人入力シート!N63)</f>
        <v/>
      </c>
      <c r="O61" s="541"/>
      <c r="P61" s="541"/>
      <c r="Q61" s="541"/>
      <c r="R61" s="541"/>
      <c r="S61" s="541"/>
      <c r="T61" s="541"/>
      <c r="U61" s="541"/>
      <c r="V61" s="542"/>
      <c r="W61" s="520"/>
      <c r="X61" s="521"/>
      <c r="Y61" s="539" t="str">
        <f>IF(地区個人入力シート!Y63="","",地区個人入力シート!Y63)</f>
        <v/>
      </c>
      <c r="Z61" s="540"/>
      <c r="AA61" s="540"/>
      <c r="AB61" s="540"/>
      <c r="AC61" s="540"/>
      <c r="AD61" s="540"/>
      <c r="AE61" s="540"/>
      <c r="AF61" s="540"/>
      <c r="AG61" s="540"/>
      <c r="AH61" s="69"/>
      <c r="AI61" s="71"/>
      <c r="AJ61" s="541" t="str">
        <f>IF(地区個人入力シート!AJ63="","",地区個人入力シート!AJ63)</f>
        <v/>
      </c>
      <c r="AK61" s="541"/>
      <c r="AL61" s="541"/>
      <c r="AM61" s="541"/>
      <c r="AN61" s="541"/>
      <c r="AO61" s="541"/>
      <c r="AP61" s="541"/>
      <c r="AQ61" s="541"/>
      <c r="AR61" s="542"/>
      <c r="AS61" s="520"/>
      <c r="AT61" s="521"/>
      <c r="AU61" s="545" t="str">
        <f>IF(地区個人入力シート!AU63="","",地区個人入力シート!AU63)</f>
        <v/>
      </c>
      <c r="AV61" s="531"/>
      <c r="AW61" s="531"/>
      <c r="AX61" s="531"/>
      <c r="AY61" s="531"/>
      <c r="AZ61" s="531"/>
      <c r="BA61" s="531"/>
      <c r="BB61" s="531"/>
      <c r="BC61" s="531"/>
      <c r="BD61" s="531"/>
      <c r="BE61" s="531"/>
      <c r="BF61" s="516" t="s">
        <v>9</v>
      </c>
      <c r="BG61" s="517"/>
      <c r="BH61" s="531" t="str">
        <f>IF(地区個人入力シート!BH63="","",地区個人入力シート!BH63)</f>
        <v/>
      </c>
      <c r="BI61" s="531"/>
      <c r="BJ61" s="531"/>
      <c r="BK61" s="531"/>
      <c r="BL61" s="531"/>
      <c r="BM61" s="531"/>
      <c r="BN61" s="531"/>
      <c r="BO61" s="531"/>
      <c r="BP61" s="531"/>
      <c r="BQ61" s="531"/>
      <c r="BR61" s="531"/>
      <c r="BS61" s="522" t="s">
        <v>10</v>
      </c>
      <c r="BT61" s="523"/>
      <c r="BU61" s="523"/>
      <c r="BV61" s="523"/>
      <c r="BW61" s="524"/>
      <c r="BY61" s="58"/>
    </row>
    <row r="62" spans="1:77" ht="13.5" customHeight="1" x14ac:dyDescent="0.2">
      <c r="A62" s="543" t="s">
        <v>31</v>
      </c>
      <c r="B62" s="544"/>
      <c r="C62" s="532">
        <f>地区個人入力シート!C64</f>
        <v>0</v>
      </c>
      <c r="D62" s="533"/>
      <c r="E62" s="533"/>
      <c r="F62" s="533"/>
      <c r="G62" s="533"/>
      <c r="H62" s="533"/>
      <c r="I62" s="533"/>
      <c r="J62" s="533"/>
      <c r="K62" s="533"/>
      <c r="L62" s="66"/>
      <c r="M62" s="67"/>
      <c r="N62" s="534">
        <f>地区個人入力シート!N64</f>
        <v>0</v>
      </c>
      <c r="O62" s="534"/>
      <c r="P62" s="534"/>
      <c r="Q62" s="534"/>
      <c r="R62" s="534"/>
      <c r="S62" s="534"/>
      <c r="T62" s="534"/>
      <c r="U62" s="534"/>
      <c r="V62" s="535"/>
      <c r="W62" s="518" t="str">
        <f>IF(地区個人入力シート!W65="","",地区個人入力シート!W65)</f>
        <v/>
      </c>
      <c r="X62" s="519"/>
      <c r="Y62" s="532">
        <f>地区個人入力シート!Y64</f>
        <v>0</v>
      </c>
      <c r="Z62" s="533"/>
      <c r="AA62" s="533"/>
      <c r="AB62" s="533"/>
      <c r="AC62" s="533"/>
      <c r="AD62" s="533"/>
      <c r="AE62" s="533"/>
      <c r="AF62" s="533"/>
      <c r="AG62" s="533"/>
      <c r="AH62" s="66"/>
      <c r="AI62" s="68"/>
      <c r="AJ62" s="534">
        <f>地区個人入力シート!AJ64</f>
        <v>0</v>
      </c>
      <c r="AK62" s="534"/>
      <c r="AL62" s="534"/>
      <c r="AM62" s="534"/>
      <c r="AN62" s="534"/>
      <c r="AO62" s="534"/>
      <c r="AP62" s="534"/>
      <c r="AQ62" s="534"/>
      <c r="AR62" s="535"/>
      <c r="AS62" s="518" t="str">
        <f>IF(地区個人入力シート!AS65="","",地区個人入力シート!AS65)</f>
        <v/>
      </c>
      <c r="AT62" s="519"/>
      <c r="AU62" s="536">
        <f>地区個人入力シート!AU64</f>
        <v>0</v>
      </c>
      <c r="AV62" s="527"/>
      <c r="AW62" s="527"/>
      <c r="AX62" s="527"/>
      <c r="AY62" s="527"/>
      <c r="AZ62" s="527"/>
      <c r="BA62" s="527"/>
      <c r="BB62" s="527"/>
      <c r="BC62" s="527"/>
      <c r="BD62" s="527"/>
      <c r="BE62" s="527"/>
      <c r="BF62" s="525" t="s">
        <v>23</v>
      </c>
      <c r="BG62" s="526"/>
      <c r="BH62" s="527">
        <f>地区個人入力シート!BH64</f>
        <v>0</v>
      </c>
      <c r="BI62" s="527"/>
      <c r="BJ62" s="527"/>
      <c r="BK62" s="527"/>
      <c r="BL62" s="527"/>
      <c r="BM62" s="527"/>
      <c r="BN62" s="527"/>
      <c r="BO62" s="527"/>
      <c r="BP62" s="527"/>
      <c r="BQ62" s="527"/>
      <c r="BR62" s="527"/>
      <c r="BS62" s="528"/>
      <c r="BT62" s="529"/>
      <c r="BU62" s="529"/>
      <c r="BV62" s="529"/>
      <c r="BW62" s="530"/>
      <c r="BY62" s="58"/>
    </row>
    <row r="63" spans="1:77" ht="24.75" customHeight="1" x14ac:dyDescent="0.2">
      <c r="A63" s="537">
        <v>19</v>
      </c>
      <c r="B63" s="538"/>
      <c r="C63" s="539" t="str">
        <f>IF(地区個人入力シート!C65="","",地区個人入力シート!C65)</f>
        <v/>
      </c>
      <c r="D63" s="540"/>
      <c r="E63" s="540"/>
      <c r="F63" s="540"/>
      <c r="G63" s="540"/>
      <c r="H63" s="540"/>
      <c r="I63" s="540"/>
      <c r="J63" s="540"/>
      <c r="K63" s="540"/>
      <c r="L63" s="69"/>
      <c r="M63" s="70"/>
      <c r="N63" s="541" t="str">
        <f>IF(地区個人入力シート!N65="","",地区個人入力シート!N65)</f>
        <v/>
      </c>
      <c r="O63" s="541"/>
      <c r="P63" s="541"/>
      <c r="Q63" s="541"/>
      <c r="R63" s="541"/>
      <c r="S63" s="541"/>
      <c r="T63" s="541"/>
      <c r="U63" s="541"/>
      <c r="V63" s="542"/>
      <c r="W63" s="520"/>
      <c r="X63" s="521"/>
      <c r="Y63" s="539" t="str">
        <f>IF(地区個人入力シート!Y65="","",地区個人入力シート!Y65)</f>
        <v/>
      </c>
      <c r="Z63" s="540"/>
      <c r="AA63" s="540"/>
      <c r="AB63" s="540"/>
      <c r="AC63" s="540"/>
      <c r="AD63" s="540"/>
      <c r="AE63" s="540"/>
      <c r="AF63" s="540"/>
      <c r="AG63" s="540"/>
      <c r="AH63" s="69"/>
      <c r="AI63" s="71"/>
      <c r="AJ63" s="541" t="str">
        <f>IF(地区個人入力シート!AJ65="","",地区個人入力シート!AJ65)</f>
        <v/>
      </c>
      <c r="AK63" s="541"/>
      <c r="AL63" s="541"/>
      <c r="AM63" s="541"/>
      <c r="AN63" s="541"/>
      <c r="AO63" s="541"/>
      <c r="AP63" s="541"/>
      <c r="AQ63" s="541"/>
      <c r="AR63" s="542"/>
      <c r="AS63" s="520"/>
      <c r="AT63" s="521"/>
      <c r="AU63" s="545" t="str">
        <f>IF(地区個人入力シート!AU65="","",地区個人入力シート!AU65)</f>
        <v/>
      </c>
      <c r="AV63" s="531"/>
      <c r="AW63" s="531"/>
      <c r="AX63" s="531"/>
      <c r="AY63" s="531"/>
      <c r="AZ63" s="531"/>
      <c r="BA63" s="531"/>
      <c r="BB63" s="531"/>
      <c r="BC63" s="531"/>
      <c r="BD63" s="531"/>
      <c r="BE63" s="531"/>
      <c r="BF63" s="516" t="s">
        <v>9</v>
      </c>
      <c r="BG63" s="517"/>
      <c r="BH63" s="531" t="str">
        <f>IF(地区個人入力シート!BH65="","",地区個人入力シート!BH65)</f>
        <v/>
      </c>
      <c r="BI63" s="531"/>
      <c r="BJ63" s="531"/>
      <c r="BK63" s="531"/>
      <c r="BL63" s="531"/>
      <c r="BM63" s="531"/>
      <c r="BN63" s="531"/>
      <c r="BO63" s="531"/>
      <c r="BP63" s="531"/>
      <c r="BQ63" s="531"/>
      <c r="BR63" s="531"/>
      <c r="BS63" s="522" t="s">
        <v>10</v>
      </c>
      <c r="BT63" s="523"/>
      <c r="BU63" s="523"/>
      <c r="BV63" s="523"/>
      <c r="BW63" s="524"/>
      <c r="BY63" s="58"/>
    </row>
    <row r="64" spans="1:77" ht="7.5" customHeight="1" x14ac:dyDescent="0.2">
      <c r="BY64" s="58"/>
    </row>
    <row r="65" spans="3:77" ht="13.5" customHeight="1" x14ac:dyDescent="0.25">
      <c r="C65" s="615" t="s">
        <v>33</v>
      </c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BY65" s="58"/>
    </row>
    <row r="66" spans="3:77" ht="24.75" customHeight="1" x14ac:dyDescent="0.2">
      <c r="AB66" s="612" t="s">
        <v>35</v>
      </c>
      <c r="AC66" s="612"/>
      <c r="AD66" s="612"/>
      <c r="AE66" s="612"/>
      <c r="AF66" s="612"/>
      <c r="AG66" s="612"/>
      <c r="AH66" s="612"/>
      <c r="AI66" s="612"/>
      <c r="AJ66" s="612"/>
      <c r="AK66" s="612"/>
      <c r="AL66" s="612"/>
      <c r="AM66" s="612"/>
      <c r="AN66" s="612"/>
      <c r="AO66" s="612"/>
      <c r="AP66" s="612"/>
      <c r="AQ66" s="612"/>
      <c r="AR66" s="612"/>
      <c r="AS66" s="612"/>
      <c r="AT66" s="612"/>
      <c r="AU66" s="612"/>
      <c r="AV66" s="50"/>
      <c r="AW66" s="50"/>
      <c r="AX66" s="50"/>
      <c r="AY66" s="50"/>
      <c r="AZ66" s="50"/>
      <c r="BA66" s="614" t="str">
        <f>U9</f>
        <v/>
      </c>
      <c r="BB66" s="614"/>
      <c r="BC66" s="614"/>
      <c r="BD66" s="614"/>
      <c r="BE66" s="614"/>
      <c r="BF66" s="614"/>
      <c r="BG66" s="614"/>
      <c r="BH66" s="614"/>
      <c r="BI66" s="614"/>
      <c r="BJ66" s="614"/>
      <c r="BK66" s="614"/>
      <c r="BL66" s="614"/>
      <c r="BM66" s="614"/>
      <c r="BN66" s="614"/>
      <c r="BO66" s="614"/>
      <c r="BP66" s="50"/>
      <c r="BQ66" s="613" t="s">
        <v>36</v>
      </c>
      <c r="BR66" s="613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612" t="s">
        <v>39</v>
      </c>
      <c r="AC68" s="612"/>
      <c r="AD68" s="612"/>
      <c r="AE68" s="612"/>
      <c r="AF68" s="612"/>
      <c r="AG68" s="612"/>
      <c r="AH68" s="612"/>
      <c r="AI68" s="612"/>
      <c r="AJ68" s="612"/>
      <c r="AK68" s="612"/>
      <c r="AL68" s="612"/>
      <c r="AM68" s="612"/>
      <c r="AN68" s="612"/>
      <c r="AO68" s="612"/>
    </row>
  </sheetData>
  <mergeCells count="426"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546" t="s">
        <v>177</v>
      </c>
      <c r="B1" s="546"/>
      <c r="C1" s="546"/>
      <c r="D1" s="547">
        <f>IF(地区個人入力シート!D6="","",地区個人入力シート!D6)</f>
        <v>1</v>
      </c>
      <c r="E1" s="547"/>
      <c r="F1" s="547"/>
      <c r="G1" s="547"/>
      <c r="H1" s="548" t="s">
        <v>0</v>
      </c>
      <c r="I1" s="548"/>
      <c r="J1" s="548"/>
      <c r="K1" s="548"/>
      <c r="L1" s="548"/>
      <c r="M1" s="548"/>
    </row>
    <row r="2" spans="1:77" ht="9" customHeight="1" x14ac:dyDescent="0.2"/>
    <row r="3" spans="1:77" ht="29.25" customHeight="1" x14ac:dyDescent="0.2">
      <c r="B3" s="617" t="str">
        <f>IF(地区個人入力シート!B8="","",地区個人入力シート!B8)</f>
        <v>新人兼県民総合スポーツ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555" t="s">
        <v>71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7"/>
      <c r="W5" s="3"/>
      <c r="X5" s="561" t="str">
        <f>IF(地区個人入力シート!B10="","",地区個人入力シート!B10)</f>
        <v>男</v>
      </c>
      <c r="Y5" s="562"/>
      <c r="Z5" s="562"/>
      <c r="AA5" s="562" t="s">
        <v>2</v>
      </c>
      <c r="AB5" s="562"/>
      <c r="AC5" s="562"/>
      <c r="AD5" s="565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558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60"/>
      <c r="W6" s="3"/>
      <c r="X6" s="563"/>
      <c r="Y6" s="564"/>
      <c r="Z6" s="564"/>
      <c r="AA6" s="564"/>
      <c r="AB6" s="564"/>
      <c r="AC6" s="564"/>
      <c r="AD6" s="566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3" t="s">
        <v>4</v>
      </c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95" t="str">
        <f>地区個人入力シート!V13</f>
        <v>さいたま（さいたま）</v>
      </c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AU8" s="597"/>
      <c r="AV8" s="595" t="s">
        <v>125</v>
      </c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596"/>
      <c r="BH8" s="596"/>
      <c r="BI8" s="596"/>
      <c r="BJ8" s="596"/>
      <c r="BK8" s="596"/>
      <c r="BL8" s="596"/>
      <c r="BM8" s="596"/>
      <c r="BN8" s="596"/>
      <c r="BO8" s="596"/>
      <c r="BP8" s="596"/>
      <c r="BQ8" s="596"/>
      <c r="BR8" s="596"/>
      <c r="BS8" s="596"/>
      <c r="BT8" s="596"/>
      <c r="BU8" s="596"/>
      <c r="BV8" s="596"/>
      <c r="BW8" s="616"/>
      <c r="BY8" s="52" t="s">
        <v>5</v>
      </c>
    </row>
    <row r="9" spans="1:77" ht="27" customHeight="1" x14ac:dyDescent="0.2">
      <c r="B9" s="549" t="s">
        <v>6</v>
      </c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1"/>
      <c r="U9" s="603" t="str">
        <f>IF(地区個人入力シート!U14="","",地区個人入力シート!U14)</f>
        <v/>
      </c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605"/>
      <c r="AP9" s="598" t="s">
        <v>7</v>
      </c>
      <c r="AQ9" s="599"/>
      <c r="AR9" s="599"/>
      <c r="AS9" s="599"/>
      <c r="AT9" s="599"/>
      <c r="AU9" s="600"/>
      <c r="AV9" s="586" t="str">
        <f>IF(地区個人入力シート!U15="","",地区個人入力シート!U15)</f>
        <v/>
      </c>
      <c r="AW9" s="552"/>
      <c r="AX9" s="552"/>
      <c r="AY9" s="552"/>
      <c r="AZ9" s="552"/>
      <c r="BA9" s="552"/>
      <c r="BB9" s="552"/>
      <c r="BC9" s="552"/>
      <c r="BD9" s="552"/>
      <c r="BE9" s="56" t="s">
        <v>83</v>
      </c>
      <c r="BF9" s="552" t="str">
        <f>IF(地区個人入力シート!AE15="","",地区個人入力シート!AE15)</f>
        <v/>
      </c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6" t="s">
        <v>83</v>
      </c>
      <c r="BR9" s="552" t="str">
        <f>IF(地区個人入力シート!AO15="","",地区個人入力シート!AO15)</f>
        <v/>
      </c>
      <c r="BS9" s="552"/>
      <c r="BT9" s="552"/>
      <c r="BU9" s="552"/>
      <c r="BV9" s="552"/>
      <c r="BW9" s="585"/>
    </row>
    <row r="10" spans="1:77" ht="27" customHeight="1" x14ac:dyDescent="0.2">
      <c r="B10" s="553" t="s">
        <v>8</v>
      </c>
      <c r="C10" s="554"/>
      <c r="D10" s="554"/>
      <c r="E10" s="554"/>
      <c r="F10" s="554"/>
      <c r="G10" s="554"/>
      <c r="H10" s="554"/>
      <c r="I10" s="606" t="str">
        <f>IF(地区個人入力シート!I16="","",地区個人入力シート!I16)</f>
        <v/>
      </c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8" t="s">
        <v>9</v>
      </c>
      <c r="W10" s="568"/>
      <c r="X10" s="567" t="str">
        <f>IF(地区個人入力シート!AB16="","",地区個人入力シート!AB16)</f>
        <v/>
      </c>
      <c r="Y10" s="567"/>
      <c r="Z10" s="567"/>
      <c r="AA10" s="567"/>
      <c r="AB10" s="567"/>
      <c r="AC10" s="567"/>
      <c r="AD10" s="567"/>
      <c r="AE10" s="567"/>
      <c r="AF10" s="567"/>
      <c r="AG10" s="567"/>
      <c r="AH10" s="568" t="s">
        <v>10</v>
      </c>
      <c r="AI10" s="568"/>
      <c r="AJ10" s="568"/>
      <c r="AK10" s="568"/>
      <c r="AL10" s="568"/>
      <c r="AM10" s="290"/>
      <c r="AN10" s="553" t="s">
        <v>11</v>
      </c>
      <c r="AO10" s="554"/>
      <c r="AP10" s="554"/>
      <c r="AQ10" s="554"/>
      <c r="AR10" s="554"/>
      <c r="AS10" s="554"/>
      <c r="AT10" s="594"/>
      <c r="AU10" s="591" t="str">
        <f>IF(地区個人入力シート!I17="","",地区個人入力シート!I17)</f>
        <v/>
      </c>
      <c r="AV10" s="592"/>
      <c r="AW10" s="592"/>
      <c r="AX10" s="592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592"/>
      <c r="BM10" s="592"/>
      <c r="BN10" s="592"/>
      <c r="BO10" s="592"/>
      <c r="BP10" s="592"/>
      <c r="BQ10" s="592"/>
      <c r="BR10" s="592"/>
      <c r="BS10" s="592"/>
      <c r="BT10" s="592"/>
      <c r="BU10" s="592"/>
      <c r="BV10" s="592"/>
      <c r="BW10" s="593"/>
      <c r="BY10" s="52" t="s">
        <v>12</v>
      </c>
    </row>
    <row r="11" spans="1:77" ht="27" customHeight="1" x14ac:dyDescent="0.2">
      <c r="B11" s="587" t="s">
        <v>13</v>
      </c>
      <c r="C11" s="588"/>
      <c r="D11" s="588"/>
      <c r="E11" s="588"/>
      <c r="F11" s="588"/>
      <c r="G11" s="588"/>
      <c r="H11" s="589"/>
      <c r="I11" s="586" t="str">
        <f>IF(地区個人入力シート!I18="","",地区個人入力シート!I18)</f>
        <v/>
      </c>
      <c r="J11" s="552"/>
      <c r="K11" s="552"/>
      <c r="L11" s="552"/>
      <c r="M11" s="552"/>
      <c r="N11" s="552"/>
      <c r="O11" s="42" t="s">
        <v>53</v>
      </c>
      <c r="P11" s="552" t="str">
        <f>IF(地区個人入力シート!P18="","",地区個人入力シート!P18)</f>
        <v/>
      </c>
      <c r="Q11" s="552"/>
      <c r="R11" s="552"/>
      <c r="S11" s="552"/>
      <c r="T11" s="552"/>
      <c r="U11" s="552"/>
      <c r="V11" s="552"/>
      <c r="W11" s="43" t="s">
        <v>14</v>
      </c>
      <c r="X11" s="552" t="str">
        <f>IF(地区個人入力シート!X18="","",地区個人入力シート!X18)</f>
        <v/>
      </c>
      <c r="Y11" s="552"/>
      <c r="Z11" s="552"/>
      <c r="AA11" s="552"/>
      <c r="AB11" s="552"/>
      <c r="AC11" s="552"/>
      <c r="AD11" s="585"/>
      <c r="AE11" s="587" t="s">
        <v>51</v>
      </c>
      <c r="AF11" s="588"/>
      <c r="AG11" s="588"/>
      <c r="AH11" s="588"/>
      <c r="AI11" s="588"/>
      <c r="AJ11" s="588"/>
      <c r="AK11" s="588"/>
      <c r="AL11" s="589"/>
      <c r="AM11" s="586" t="str">
        <f>IF(地区個人入力シート!I19="","",地区個人入力シート!I19)</f>
        <v/>
      </c>
      <c r="AN11" s="552"/>
      <c r="AO11" s="552"/>
      <c r="AP11" s="552"/>
      <c r="AQ11" s="552"/>
      <c r="AR11" s="552"/>
      <c r="AS11" s="552"/>
      <c r="AT11" s="56" t="s">
        <v>83</v>
      </c>
      <c r="AU11" s="590" t="str">
        <f>IF(地区個人入力シート!P19="","",地区個人入力シート!P19)</f>
        <v/>
      </c>
      <c r="AV11" s="590"/>
      <c r="AW11" s="590"/>
      <c r="AX11" s="590"/>
      <c r="AY11" s="590"/>
      <c r="AZ11" s="590"/>
      <c r="BA11" s="590"/>
      <c r="BB11" s="57" t="s">
        <v>83</v>
      </c>
      <c r="BC11" s="552" t="str">
        <f>IF(地区個人入力シート!X19="","",地区個人入力シート!X19)</f>
        <v/>
      </c>
      <c r="BD11" s="552"/>
      <c r="BE11" s="552"/>
      <c r="BF11" s="552"/>
      <c r="BG11" s="552"/>
      <c r="BH11" s="552"/>
      <c r="BI11" s="585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74" t="s">
        <v>52</v>
      </c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4"/>
      <c r="AT18" s="574"/>
      <c r="AU18" s="574"/>
      <c r="AV18" s="574"/>
      <c r="AW18" s="574"/>
      <c r="AX18" s="574"/>
      <c r="AY18" s="574"/>
      <c r="AZ18" s="574"/>
      <c r="BA18" s="574"/>
      <c r="BB18" s="574"/>
      <c r="BC18" s="574"/>
      <c r="BD18" s="574"/>
      <c r="BE18" s="574"/>
      <c r="BF18" s="574"/>
      <c r="BG18" s="574"/>
      <c r="BH18" s="574"/>
      <c r="BI18" s="574"/>
      <c r="BJ18" s="574"/>
      <c r="BK18" s="574"/>
      <c r="BL18" s="574"/>
      <c r="BM18" s="574"/>
      <c r="BN18" s="574"/>
      <c r="BO18" s="574"/>
      <c r="BP18" s="574"/>
      <c r="BQ18" s="574"/>
      <c r="BR18" s="574"/>
      <c r="BS18" s="574"/>
      <c r="BT18" s="574"/>
      <c r="BU18" s="574"/>
      <c r="BV18" s="574"/>
      <c r="BY18" s="53">
        <v>24</v>
      </c>
    </row>
    <row r="19" spans="1:77" ht="9" customHeight="1" x14ac:dyDescent="0.2">
      <c r="A19" s="574"/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  <c r="AV19" s="574"/>
      <c r="AW19" s="574"/>
      <c r="AX19" s="574"/>
      <c r="AY19" s="574"/>
      <c r="AZ19" s="574"/>
      <c r="BA19" s="574"/>
      <c r="BB19" s="574"/>
      <c r="BC19" s="574"/>
      <c r="BD19" s="574"/>
      <c r="BE19" s="574"/>
      <c r="BF19" s="574"/>
      <c r="BG19" s="574"/>
      <c r="BH19" s="574"/>
      <c r="BI19" s="574"/>
      <c r="BJ19" s="574"/>
      <c r="BK19" s="574"/>
      <c r="BL19" s="574"/>
      <c r="BM19" s="574"/>
      <c r="BN19" s="574"/>
      <c r="BO19" s="574"/>
      <c r="BP19" s="574"/>
      <c r="BQ19" s="574"/>
      <c r="BR19" s="574"/>
      <c r="BS19" s="574"/>
      <c r="BT19" s="574"/>
      <c r="BU19" s="574"/>
      <c r="BV19" s="574"/>
    </row>
    <row r="20" spans="1:77" x14ac:dyDescent="0.2">
      <c r="A20" s="574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74"/>
      <c r="BH20" s="574"/>
      <c r="BI20" s="574"/>
      <c r="BJ20" s="574"/>
      <c r="BK20" s="574"/>
      <c r="BL20" s="574"/>
      <c r="BM20" s="574"/>
      <c r="BN20" s="574"/>
      <c r="BO20" s="574"/>
      <c r="BP20" s="574"/>
      <c r="BQ20" s="574"/>
      <c r="BR20" s="574"/>
      <c r="BS20" s="574"/>
      <c r="BT20" s="574"/>
      <c r="BU20" s="574"/>
      <c r="BV20" s="574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49" t="s">
        <v>16</v>
      </c>
      <c r="B23" s="575"/>
      <c r="C23" s="561" t="s">
        <v>40</v>
      </c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5"/>
      <c r="W23" s="579" t="s">
        <v>17</v>
      </c>
      <c r="X23" s="580"/>
      <c r="Y23" s="561" t="s">
        <v>41</v>
      </c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R23" s="565"/>
      <c r="AS23" s="579" t="s">
        <v>17</v>
      </c>
      <c r="AT23" s="580"/>
      <c r="AU23" s="561" t="s">
        <v>18</v>
      </c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5"/>
      <c r="BY23" s="59" t="s">
        <v>72</v>
      </c>
    </row>
    <row r="24" spans="1:77" ht="9.75" customHeight="1" x14ac:dyDescent="0.2">
      <c r="A24" s="576"/>
      <c r="B24" s="577"/>
      <c r="C24" s="571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3"/>
      <c r="W24" s="581"/>
      <c r="X24" s="582"/>
      <c r="Y24" s="563"/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564"/>
      <c r="AM24" s="564"/>
      <c r="AN24" s="564"/>
      <c r="AO24" s="564"/>
      <c r="AP24" s="564"/>
      <c r="AQ24" s="564"/>
      <c r="AR24" s="566"/>
      <c r="AS24" s="581"/>
      <c r="AT24" s="582"/>
      <c r="AU24" s="571"/>
      <c r="AV24" s="572"/>
      <c r="AW24" s="572"/>
      <c r="AX24" s="572"/>
      <c r="AY24" s="572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3"/>
      <c r="BY24" s="58" t="s">
        <v>19</v>
      </c>
    </row>
    <row r="25" spans="1:77" ht="14.15" customHeight="1" x14ac:dyDescent="0.2">
      <c r="A25" s="578"/>
      <c r="B25" s="577"/>
      <c r="C25" s="601" t="s">
        <v>20</v>
      </c>
      <c r="D25" s="601"/>
      <c r="E25" s="601"/>
      <c r="F25" s="601"/>
      <c r="G25" s="601"/>
      <c r="H25" s="601"/>
      <c r="I25" s="601"/>
      <c r="J25" s="601"/>
      <c r="K25" s="537"/>
      <c r="L25" s="602"/>
      <c r="M25" s="538" t="s">
        <v>21</v>
      </c>
      <c r="N25" s="601"/>
      <c r="O25" s="601"/>
      <c r="P25" s="601"/>
      <c r="Q25" s="601"/>
      <c r="R25" s="601"/>
      <c r="S25" s="601"/>
      <c r="T25" s="601"/>
      <c r="U25" s="601"/>
      <c r="V25" s="601"/>
      <c r="W25" s="583"/>
      <c r="X25" s="584"/>
      <c r="Y25" s="537" t="s">
        <v>20</v>
      </c>
      <c r="Z25" s="569"/>
      <c r="AA25" s="569"/>
      <c r="AB25" s="569"/>
      <c r="AC25" s="569"/>
      <c r="AD25" s="569"/>
      <c r="AE25" s="569"/>
      <c r="AF25" s="569"/>
      <c r="AG25" s="569"/>
      <c r="AH25" s="570"/>
      <c r="AI25" s="569" t="s">
        <v>21</v>
      </c>
      <c r="AJ25" s="569"/>
      <c r="AK25" s="569"/>
      <c r="AL25" s="569"/>
      <c r="AM25" s="569"/>
      <c r="AN25" s="569"/>
      <c r="AO25" s="569"/>
      <c r="AP25" s="569"/>
      <c r="AQ25" s="569"/>
      <c r="AR25" s="538"/>
      <c r="AS25" s="583"/>
      <c r="AT25" s="584"/>
      <c r="AU25" s="563"/>
      <c r="AV25" s="564"/>
      <c r="AW25" s="564"/>
      <c r="AX25" s="564"/>
      <c r="AY25" s="564"/>
      <c r="AZ25" s="564"/>
      <c r="BA25" s="564"/>
      <c r="BB25" s="564"/>
      <c r="BC25" s="564"/>
      <c r="BD25" s="564"/>
      <c r="BE25" s="564"/>
      <c r="BF25" s="564"/>
      <c r="BG25" s="564"/>
      <c r="BH25" s="564"/>
      <c r="BI25" s="564"/>
      <c r="BJ25" s="564"/>
      <c r="BK25" s="564"/>
      <c r="BL25" s="564"/>
      <c r="BM25" s="564"/>
      <c r="BN25" s="564"/>
      <c r="BO25" s="564"/>
      <c r="BP25" s="564"/>
      <c r="BQ25" s="564"/>
      <c r="BR25" s="564"/>
      <c r="BS25" s="564"/>
      <c r="BT25" s="564"/>
      <c r="BU25" s="564"/>
      <c r="BV25" s="564"/>
      <c r="BW25" s="566"/>
      <c r="BY25" s="58" t="s">
        <v>22</v>
      </c>
    </row>
    <row r="26" spans="1:77" ht="15" customHeight="1" x14ac:dyDescent="0.2">
      <c r="A26" s="543" t="s">
        <v>31</v>
      </c>
      <c r="B26" s="544"/>
      <c r="C26" s="532">
        <f>地区個人入力シート!C86</f>
        <v>0</v>
      </c>
      <c r="D26" s="533"/>
      <c r="E26" s="533"/>
      <c r="F26" s="533"/>
      <c r="G26" s="533"/>
      <c r="H26" s="533"/>
      <c r="I26" s="533"/>
      <c r="J26" s="533"/>
      <c r="K26" s="533"/>
      <c r="L26" s="66"/>
      <c r="M26" s="67"/>
      <c r="N26" s="534">
        <f>地区個人入力シート!N86</f>
        <v>0</v>
      </c>
      <c r="O26" s="534"/>
      <c r="P26" s="534"/>
      <c r="Q26" s="534"/>
      <c r="R26" s="534"/>
      <c r="S26" s="534"/>
      <c r="T26" s="534"/>
      <c r="U26" s="534"/>
      <c r="V26" s="535"/>
      <c r="W26" s="518" t="str">
        <f>IF(地区個人入力シート!W87="","",地区個人入力シート!W87)</f>
        <v/>
      </c>
      <c r="X26" s="519"/>
      <c r="Y26" s="532">
        <f>地区個人入力シート!Y86</f>
        <v>0</v>
      </c>
      <c r="Z26" s="533"/>
      <c r="AA26" s="533"/>
      <c r="AB26" s="533"/>
      <c r="AC26" s="533"/>
      <c r="AD26" s="533"/>
      <c r="AE26" s="533"/>
      <c r="AF26" s="533"/>
      <c r="AG26" s="533"/>
      <c r="AH26" s="66"/>
      <c r="AI26" s="68"/>
      <c r="AJ26" s="534">
        <f>地区個人入力シート!AJ86</f>
        <v>0</v>
      </c>
      <c r="AK26" s="534"/>
      <c r="AL26" s="534"/>
      <c r="AM26" s="534"/>
      <c r="AN26" s="534"/>
      <c r="AO26" s="534"/>
      <c r="AP26" s="534"/>
      <c r="AQ26" s="534"/>
      <c r="AR26" s="535"/>
      <c r="AS26" s="518" t="str">
        <f>IF(地区個人入力シート!AS87="","",地区個人入力シート!AS87)</f>
        <v/>
      </c>
      <c r="AT26" s="519"/>
      <c r="AU26" s="536">
        <f>地区個人入力シート!AU86</f>
        <v>0</v>
      </c>
      <c r="AV26" s="527"/>
      <c r="AW26" s="527"/>
      <c r="AX26" s="527"/>
      <c r="AY26" s="527"/>
      <c r="AZ26" s="527"/>
      <c r="BA26" s="527"/>
      <c r="BB26" s="527"/>
      <c r="BC26" s="527"/>
      <c r="BD26" s="527"/>
      <c r="BE26" s="527"/>
      <c r="BF26" s="525" t="s">
        <v>23</v>
      </c>
      <c r="BG26" s="526"/>
      <c r="BH26" s="527">
        <f>地区個人入力シート!BH86</f>
        <v>0</v>
      </c>
      <c r="BI26" s="527"/>
      <c r="BJ26" s="527"/>
      <c r="BK26" s="527"/>
      <c r="BL26" s="527"/>
      <c r="BM26" s="527"/>
      <c r="BN26" s="527"/>
      <c r="BO26" s="527"/>
      <c r="BP26" s="527"/>
      <c r="BQ26" s="527"/>
      <c r="BR26" s="527"/>
      <c r="BS26" s="528"/>
      <c r="BT26" s="529"/>
      <c r="BU26" s="529"/>
      <c r="BV26" s="529"/>
      <c r="BW26" s="530"/>
      <c r="BY26" s="58" t="s">
        <v>73</v>
      </c>
    </row>
    <row r="27" spans="1:77" ht="24.75" customHeight="1" x14ac:dyDescent="0.2">
      <c r="A27" s="537">
        <v>1</v>
      </c>
      <c r="B27" s="538"/>
      <c r="C27" s="539" t="str">
        <f>IF(地区個人入力シート!C87="","",地区個人入力シート!C87)</f>
        <v/>
      </c>
      <c r="D27" s="540"/>
      <c r="E27" s="540"/>
      <c r="F27" s="540"/>
      <c r="G27" s="540"/>
      <c r="H27" s="540"/>
      <c r="I27" s="540"/>
      <c r="J27" s="540"/>
      <c r="K27" s="540"/>
      <c r="L27" s="69"/>
      <c r="M27" s="70"/>
      <c r="N27" s="541" t="str">
        <f>IF(地区個人入力シート!N87="","",地区個人入力シート!N87)</f>
        <v/>
      </c>
      <c r="O27" s="541"/>
      <c r="P27" s="541"/>
      <c r="Q27" s="541"/>
      <c r="R27" s="541"/>
      <c r="S27" s="541"/>
      <c r="T27" s="541"/>
      <c r="U27" s="541"/>
      <c r="V27" s="542"/>
      <c r="W27" s="520"/>
      <c r="X27" s="521"/>
      <c r="Y27" s="539" t="str">
        <f>IF(地区個人入力シート!Y87="","",地区個人入力シート!Y87)</f>
        <v/>
      </c>
      <c r="Z27" s="540"/>
      <c r="AA27" s="540"/>
      <c r="AB27" s="540"/>
      <c r="AC27" s="540"/>
      <c r="AD27" s="540"/>
      <c r="AE27" s="540"/>
      <c r="AF27" s="540"/>
      <c r="AG27" s="540"/>
      <c r="AH27" s="69"/>
      <c r="AI27" s="71"/>
      <c r="AJ27" s="541" t="str">
        <f>IF(地区個人入力シート!AJ87="","",地区個人入力シート!AJ87)</f>
        <v/>
      </c>
      <c r="AK27" s="541"/>
      <c r="AL27" s="541"/>
      <c r="AM27" s="541"/>
      <c r="AN27" s="541"/>
      <c r="AO27" s="541"/>
      <c r="AP27" s="541"/>
      <c r="AQ27" s="541"/>
      <c r="AR27" s="542"/>
      <c r="AS27" s="520"/>
      <c r="AT27" s="521"/>
      <c r="AU27" s="545" t="str">
        <f>IF(地区個人入力シート!AU87="","",地区個人入力シート!AU87)</f>
        <v/>
      </c>
      <c r="AV27" s="531"/>
      <c r="AW27" s="531"/>
      <c r="AX27" s="531"/>
      <c r="AY27" s="531"/>
      <c r="AZ27" s="531"/>
      <c r="BA27" s="531"/>
      <c r="BB27" s="531"/>
      <c r="BC27" s="531"/>
      <c r="BD27" s="531"/>
      <c r="BE27" s="531"/>
      <c r="BF27" s="607" t="s">
        <v>9</v>
      </c>
      <c r="BG27" s="608"/>
      <c r="BH27" s="531" t="str">
        <f>IF(地区個人入力シート!BH87="","",地区個人入力シート!BH87)</f>
        <v/>
      </c>
      <c r="BI27" s="531"/>
      <c r="BJ27" s="531"/>
      <c r="BK27" s="531"/>
      <c r="BL27" s="531"/>
      <c r="BM27" s="531"/>
      <c r="BN27" s="531"/>
      <c r="BO27" s="531"/>
      <c r="BP27" s="531"/>
      <c r="BQ27" s="531"/>
      <c r="BR27" s="531"/>
      <c r="BS27" s="522" t="s">
        <v>10</v>
      </c>
      <c r="BT27" s="523"/>
      <c r="BU27" s="523"/>
      <c r="BV27" s="523"/>
      <c r="BW27" s="524"/>
      <c r="BY27" s="58" t="s">
        <v>74</v>
      </c>
    </row>
    <row r="28" spans="1:77" ht="15" customHeight="1" x14ac:dyDescent="0.2">
      <c r="A28" s="543" t="s">
        <v>31</v>
      </c>
      <c r="B28" s="544"/>
      <c r="C28" s="532">
        <f>地区個人入力シート!C88</f>
        <v>0</v>
      </c>
      <c r="D28" s="533"/>
      <c r="E28" s="533"/>
      <c r="F28" s="533"/>
      <c r="G28" s="533"/>
      <c r="H28" s="533"/>
      <c r="I28" s="533"/>
      <c r="J28" s="533"/>
      <c r="K28" s="533"/>
      <c r="L28" s="66"/>
      <c r="M28" s="67"/>
      <c r="N28" s="534">
        <f>地区個人入力シート!N88</f>
        <v>0</v>
      </c>
      <c r="O28" s="534"/>
      <c r="P28" s="534"/>
      <c r="Q28" s="534"/>
      <c r="R28" s="534"/>
      <c r="S28" s="534"/>
      <c r="T28" s="534"/>
      <c r="U28" s="534"/>
      <c r="V28" s="535"/>
      <c r="W28" s="518" t="str">
        <f>IF(地区個人入力シート!W89="","",地区個人入力シート!W89)</f>
        <v/>
      </c>
      <c r="X28" s="519"/>
      <c r="Y28" s="532">
        <f>地区個人入力シート!Y88</f>
        <v>0</v>
      </c>
      <c r="Z28" s="533"/>
      <c r="AA28" s="533"/>
      <c r="AB28" s="533"/>
      <c r="AC28" s="533"/>
      <c r="AD28" s="533"/>
      <c r="AE28" s="533"/>
      <c r="AF28" s="533"/>
      <c r="AG28" s="533"/>
      <c r="AH28" s="66"/>
      <c r="AI28" s="68"/>
      <c r="AJ28" s="534">
        <f>地区個人入力シート!AJ88</f>
        <v>0</v>
      </c>
      <c r="AK28" s="534"/>
      <c r="AL28" s="534"/>
      <c r="AM28" s="534"/>
      <c r="AN28" s="534"/>
      <c r="AO28" s="534"/>
      <c r="AP28" s="534"/>
      <c r="AQ28" s="534"/>
      <c r="AR28" s="535"/>
      <c r="AS28" s="518" t="str">
        <f>IF(地区個人入力シート!AS89="","",地区個人入力シート!AS89)</f>
        <v/>
      </c>
      <c r="AT28" s="519"/>
      <c r="AU28" s="536">
        <f>地区個人入力シート!AU88</f>
        <v>0</v>
      </c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5" t="s">
        <v>23</v>
      </c>
      <c r="BG28" s="526"/>
      <c r="BH28" s="527">
        <f>地区個人入力シート!BH88</f>
        <v>0</v>
      </c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8"/>
      <c r="BT28" s="529"/>
      <c r="BU28" s="529"/>
      <c r="BV28" s="529"/>
      <c r="BW28" s="530"/>
      <c r="BY28" s="58" t="s">
        <v>24</v>
      </c>
    </row>
    <row r="29" spans="1:77" ht="24.75" customHeight="1" x14ac:dyDescent="0.2">
      <c r="A29" s="537">
        <v>2</v>
      </c>
      <c r="B29" s="538"/>
      <c r="C29" s="539" t="str">
        <f>IF(地区個人入力シート!C89="","",地区個人入力シート!C89)</f>
        <v/>
      </c>
      <c r="D29" s="540"/>
      <c r="E29" s="540"/>
      <c r="F29" s="540"/>
      <c r="G29" s="540"/>
      <c r="H29" s="540"/>
      <c r="I29" s="540"/>
      <c r="J29" s="540"/>
      <c r="K29" s="540"/>
      <c r="L29" s="69"/>
      <c r="M29" s="70"/>
      <c r="N29" s="541" t="str">
        <f>IF(地区個人入力シート!N89="","",地区個人入力シート!N89)</f>
        <v/>
      </c>
      <c r="O29" s="541"/>
      <c r="P29" s="541"/>
      <c r="Q29" s="541"/>
      <c r="R29" s="541"/>
      <c r="S29" s="541"/>
      <c r="T29" s="541"/>
      <c r="U29" s="541"/>
      <c r="V29" s="542"/>
      <c r="W29" s="520"/>
      <c r="X29" s="521"/>
      <c r="Y29" s="539" t="str">
        <f>IF(地区個人入力シート!Y89="","",地区個人入力シート!Y89)</f>
        <v/>
      </c>
      <c r="Z29" s="540"/>
      <c r="AA29" s="540"/>
      <c r="AB29" s="540"/>
      <c r="AC29" s="540"/>
      <c r="AD29" s="540"/>
      <c r="AE29" s="540"/>
      <c r="AF29" s="540"/>
      <c r="AG29" s="540"/>
      <c r="AH29" s="69"/>
      <c r="AI29" s="71"/>
      <c r="AJ29" s="541" t="str">
        <f>IF(地区個人入力シート!AJ89="","",地区個人入力シート!AJ89)</f>
        <v/>
      </c>
      <c r="AK29" s="541"/>
      <c r="AL29" s="541"/>
      <c r="AM29" s="541"/>
      <c r="AN29" s="541"/>
      <c r="AO29" s="541"/>
      <c r="AP29" s="541"/>
      <c r="AQ29" s="541"/>
      <c r="AR29" s="542"/>
      <c r="AS29" s="520"/>
      <c r="AT29" s="521"/>
      <c r="AU29" s="545" t="str">
        <f>IF(地区個人入力シート!AU89="","",地区個人入力シート!AU89)</f>
        <v/>
      </c>
      <c r="AV29" s="531"/>
      <c r="AW29" s="531"/>
      <c r="AX29" s="531"/>
      <c r="AY29" s="531"/>
      <c r="AZ29" s="531"/>
      <c r="BA29" s="531"/>
      <c r="BB29" s="531"/>
      <c r="BC29" s="531"/>
      <c r="BD29" s="531"/>
      <c r="BE29" s="531"/>
      <c r="BF29" s="607" t="s">
        <v>9</v>
      </c>
      <c r="BG29" s="608"/>
      <c r="BH29" s="531" t="str">
        <f>IF(地区個人入力シート!BH89="","",地区個人入力シート!BH89)</f>
        <v/>
      </c>
      <c r="BI29" s="531"/>
      <c r="BJ29" s="531"/>
      <c r="BK29" s="531"/>
      <c r="BL29" s="531"/>
      <c r="BM29" s="531"/>
      <c r="BN29" s="531"/>
      <c r="BO29" s="531"/>
      <c r="BP29" s="531"/>
      <c r="BQ29" s="531"/>
      <c r="BR29" s="531"/>
      <c r="BS29" s="522" t="s">
        <v>10</v>
      </c>
      <c r="BT29" s="523"/>
      <c r="BU29" s="523"/>
      <c r="BV29" s="523"/>
      <c r="BW29" s="524"/>
      <c r="BY29" s="58" t="s">
        <v>25</v>
      </c>
    </row>
    <row r="30" spans="1:77" ht="15" customHeight="1" x14ac:dyDescent="0.2">
      <c r="A30" s="543" t="s">
        <v>31</v>
      </c>
      <c r="B30" s="544"/>
      <c r="C30" s="532">
        <f>地区個人入力シート!C90</f>
        <v>0</v>
      </c>
      <c r="D30" s="533"/>
      <c r="E30" s="533"/>
      <c r="F30" s="533"/>
      <c r="G30" s="533"/>
      <c r="H30" s="533"/>
      <c r="I30" s="533"/>
      <c r="J30" s="533"/>
      <c r="K30" s="533"/>
      <c r="L30" s="66"/>
      <c r="M30" s="67"/>
      <c r="N30" s="534">
        <f>地区個人入力シート!N90</f>
        <v>0</v>
      </c>
      <c r="O30" s="534"/>
      <c r="P30" s="534"/>
      <c r="Q30" s="534"/>
      <c r="R30" s="534"/>
      <c r="S30" s="534"/>
      <c r="T30" s="534"/>
      <c r="U30" s="534"/>
      <c r="V30" s="535"/>
      <c r="W30" s="518" t="str">
        <f>IF(地区個人入力シート!W91="","",地区個人入力シート!W91)</f>
        <v/>
      </c>
      <c r="X30" s="519"/>
      <c r="Y30" s="532">
        <f>地区個人入力シート!Y90</f>
        <v>0</v>
      </c>
      <c r="Z30" s="533"/>
      <c r="AA30" s="533"/>
      <c r="AB30" s="533"/>
      <c r="AC30" s="533"/>
      <c r="AD30" s="533"/>
      <c r="AE30" s="533"/>
      <c r="AF30" s="533"/>
      <c r="AG30" s="533"/>
      <c r="AH30" s="66"/>
      <c r="AI30" s="68"/>
      <c r="AJ30" s="534">
        <f>地区個人入力シート!AJ90</f>
        <v>0</v>
      </c>
      <c r="AK30" s="534"/>
      <c r="AL30" s="534"/>
      <c r="AM30" s="534"/>
      <c r="AN30" s="534"/>
      <c r="AO30" s="534"/>
      <c r="AP30" s="534"/>
      <c r="AQ30" s="534"/>
      <c r="AR30" s="535"/>
      <c r="AS30" s="518" t="str">
        <f>IF(地区個人入力シート!AS91="","",地区個人入力シート!AS91)</f>
        <v/>
      </c>
      <c r="AT30" s="519"/>
      <c r="AU30" s="536">
        <f>地区個人入力シート!AU90</f>
        <v>0</v>
      </c>
      <c r="AV30" s="527"/>
      <c r="AW30" s="527"/>
      <c r="AX30" s="527"/>
      <c r="AY30" s="527"/>
      <c r="AZ30" s="527"/>
      <c r="BA30" s="527"/>
      <c r="BB30" s="527"/>
      <c r="BC30" s="527"/>
      <c r="BD30" s="527"/>
      <c r="BE30" s="527"/>
      <c r="BF30" s="525" t="s">
        <v>173</v>
      </c>
      <c r="BG30" s="526"/>
      <c r="BH30" s="527">
        <f>地区個人入力シート!BH90</f>
        <v>0</v>
      </c>
      <c r="BI30" s="527"/>
      <c r="BJ30" s="527"/>
      <c r="BK30" s="527"/>
      <c r="BL30" s="527"/>
      <c r="BM30" s="527"/>
      <c r="BN30" s="527"/>
      <c r="BO30" s="527"/>
      <c r="BP30" s="527"/>
      <c r="BQ30" s="527"/>
      <c r="BR30" s="527"/>
      <c r="BS30" s="528"/>
      <c r="BT30" s="529"/>
      <c r="BU30" s="529"/>
      <c r="BV30" s="529"/>
      <c r="BW30" s="530"/>
      <c r="BY30" s="58" t="s">
        <v>26</v>
      </c>
    </row>
    <row r="31" spans="1:77" ht="24.75" customHeight="1" x14ac:dyDescent="0.2">
      <c r="A31" s="537">
        <v>3</v>
      </c>
      <c r="B31" s="538"/>
      <c r="C31" s="539" t="str">
        <f>IF(地区個人入力シート!C91="","",地区個人入力シート!C91)</f>
        <v/>
      </c>
      <c r="D31" s="540"/>
      <c r="E31" s="540"/>
      <c r="F31" s="540"/>
      <c r="G31" s="540"/>
      <c r="H31" s="540"/>
      <c r="I31" s="540"/>
      <c r="J31" s="540"/>
      <c r="K31" s="540"/>
      <c r="L31" s="69"/>
      <c r="M31" s="70"/>
      <c r="N31" s="541" t="str">
        <f>IF(地区個人入力シート!N91="","",地区個人入力シート!N91)</f>
        <v/>
      </c>
      <c r="O31" s="541"/>
      <c r="P31" s="541"/>
      <c r="Q31" s="541"/>
      <c r="R31" s="541"/>
      <c r="S31" s="541"/>
      <c r="T31" s="541"/>
      <c r="U31" s="541"/>
      <c r="V31" s="542"/>
      <c r="W31" s="520"/>
      <c r="X31" s="521"/>
      <c r="Y31" s="539" t="str">
        <f>IF(地区個人入力シート!Y91="","",地区個人入力シート!Y91)</f>
        <v/>
      </c>
      <c r="Z31" s="540"/>
      <c r="AA31" s="540"/>
      <c r="AB31" s="540"/>
      <c r="AC31" s="540"/>
      <c r="AD31" s="540"/>
      <c r="AE31" s="540"/>
      <c r="AF31" s="540"/>
      <c r="AG31" s="540"/>
      <c r="AH31" s="69"/>
      <c r="AI31" s="71"/>
      <c r="AJ31" s="541" t="str">
        <f>IF(地区個人入力シート!AJ91="","",地区個人入力シート!AJ91)</f>
        <v/>
      </c>
      <c r="AK31" s="541"/>
      <c r="AL31" s="541"/>
      <c r="AM31" s="541"/>
      <c r="AN31" s="541"/>
      <c r="AO31" s="541"/>
      <c r="AP31" s="541"/>
      <c r="AQ31" s="541"/>
      <c r="AR31" s="542"/>
      <c r="AS31" s="520"/>
      <c r="AT31" s="521"/>
      <c r="AU31" s="545" t="str">
        <f>IF(地区個人入力シート!AU91="","",地区個人入力シート!AU91)</f>
        <v/>
      </c>
      <c r="AV31" s="531"/>
      <c r="AW31" s="531"/>
      <c r="AX31" s="531"/>
      <c r="AY31" s="531"/>
      <c r="AZ31" s="531"/>
      <c r="BA31" s="531"/>
      <c r="BB31" s="531"/>
      <c r="BC31" s="531"/>
      <c r="BD31" s="531"/>
      <c r="BE31" s="531"/>
      <c r="BF31" s="516" t="s">
        <v>174</v>
      </c>
      <c r="BG31" s="517"/>
      <c r="BH31" s="531" t="str">
        <f>IF(地区個人入力シート!BH91="","",地区個人入力シート!BH91)</f>
        <v/>
      </c>
      <c r="BI31" s="531"/>
      <c r="BJ31" s="531"/>
      <c r="BK31" s="531"/>
      <c r="BL31" s="531"/>
      <c r="BM31" s="531"/>
      <c r="BN31" s="531"/>
      <c r="BO31" s="531"/>
      <c r="BP31" s="531"/>
      <c r="BQ31" s="531"/>
      <c r="BR31" s="531"/>
      <c r="BS31" s="522" t="s">
        <v>10</v>
      </c>
      <c r="BT31" s="523"/>
      <c r="BU31" s="523"/>
      <c r="BV31" s="523"/>
      <c r="BW31" s="524"/>
      <c r="BY31" s="58" t="s">
        <v>27</v>
      </c>
    </row>
    <row r="32" spans="1:77" ht="15" customHeight="1" x14ac:dyDescent="0.2">
      <c r="A32" s="543" t="s">
        <v>31</v>
      </c>
      <c r="B32" s="544"/>
      <c r="C32" s="532">
        <f>地区個人入力シート!C92</f>
        <v>0</v>
      </c>
      <c r="D32" s="533"/>
      <c r="E32" s="533"/>
      <c r="F32" s="533"/>
      <c r="G32" s="533"/>
      <c r="H32" s="533"/>
      <c r="I32" s="533"/>
      <c r="J32" s="533"/>
      <c r="K32" s="533"/>
      <c r="L32" s="66"/>
      <c r="M32" s="67"/>
      <c r="N32" s="534">
        <f>地区個人入力シート!N92</f>
        <v>0</v>
      </c>
      <c r="O32" s="534"/>
      <c r="P32" s="534"/>
      <c r="Q32" s="534"/>
      <c r="R32" s="534"/>
      <c r="S32" s="534"/>
      <c r="T32" s="534"/>
      <c r="U32" s="534"/>
      <c r="V32" s="535"/>
      <c r="W32" s="518" t="str">
        <f>IF(地区個人入力シート!W93="","",地区個人入力シート!W93)</f>
        <v/>
      </c>
      <c r="X32" s="519"/>
      <c r="Y32" s="532">
        <f>地区個人入力シート!Y92</f>
        <v>0</v>
      </c>
      <c r="Z32" s="533"/>
      <c r="AA32" s="533"/>
      <c r="AB32" s="533"/>
      <c r="AC32" s="533"/>
      <c r="AD32" s="533"/>
      <c r="AE32" s="533"/>
      <c r="AF32" s="533"/>
      <c r="AG32" s="533"/>
      <c r="AH32" s="66"/>
      <c r="AI32" s="68"/>
      <c r="AJ32" s="534">
        <f>地区個人入力シート!AJ92</f>
        <v>0</v>
      </c>
      <c r="AK32" s="534"/>
      <c r="AL32" s="534"/>
      <c r="AM32" s="534"/>
      <c r="AN32" s="534"/>
      <c r="AO32" s="534"/>
      <c r="AP32" s="534"/>
      <c r="AQ32" s="534"/>
      <c r="AR32" s="535"/>
      <c r="AS32" s="518" t="str">
        <f>IF(地区個人入力シート!AS93="","",地区個人入力シート!AS93)</f>
        <v/>
      </c>
      <c r="AT32" s="519"/>
      <c r="AU32" s="536">
        <f>地区個人入力シート!AU92</f>
        <v>0</v>
      </c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5" t="s">
        <v>173</v>
      </c>
      <c r="BG32" s="526"/>
      <c r="BH32" s="527">
        <f>地区個人入力シート!BH92</f>
        <v>0</v>
      </c>
      <c r="BI32" s="527"/>
      <c r="BJ32" s="527"/>
      <c r="BK32" s="527"/>
      <c r="BL32" s="527"/>
      <c r="BM32" s="527"/>
      <c r="BN32" s="527"/>
      <c r="BO32" s="527"/>
      <c r="BP32" s="527"/>
      <c r="BQ32" s="527"/>
      <c r="BR32" s="527"/>
      <c r="BS32" s="528"/>
      <c r="BT32" s="529"/>
      <c r="BU32" s="529"/>
      <c r="BV32" s="529"/>
      <c r="BW32" s="530"/>
      <c r="BY32" s="58" t="s">
        <v>63</v>
      </c>
    </row>
    <row r="33" spans="1:77" ht="24.75" customHeight="1" x14ac:dyDescent="0.2">
      <c r="A33" s="537">
        <v>4</v>
      </c>
      <c r="B33" s="538"/>
      <c r="C33" s="539" t="str">
        <f>IF(地区個人入力シート!C93="","",地区個人入力シート!C93)</f>
        <v/>
      </c>
      <c r="D33" s="540"/>
      <c r="E33" s="540"/>
      <c r="F33" s="540"/>
      <c r="G33" s="540"/>
      <c r="H33" s="540"/>
      <c r="I33" s="540"/>
      <c r="J33" s="540"/>
      <c r="K33" s="540"/>
      <c r="L33" s="69"/>
      <c r="M33" s="70"/>
      <c r="N33" s="541" t="str">
        <f>IF(地区個人入力シート!N93="","",地区個人入力シート!N93)</f>
        <v/>
      </c>
      <c r="O33" s="541"/>
      <c r="P33" s="541"/>
      <c r="Q33" s="541"/>
      <c r="R33" s="541"/>
      <c r="S33" s="541"/>
      <c r="T33" s="541"/>
      <c r="U33" s="541"/>
      <c r="V33" s="542"/>
      <c r="W33" s="520"/>
      <c r="X33" s="521"/>
      <c r="Y33" s="539" t="str">
        <f>IF(地区個人入力シート!Y93="","",地区個人入力シート!Y93)</f>
        <v/>
      </c>
      <c r="Z33" s="540"/>
      <c r="AA33" s="540"/>
      <c r="AB33" s="540"/>
      <c r="AC33" s="540"/>
      <c r="AD33" s="540"/>
      <c r="AE33" s="540"/>
      <c r="AF33" s="540"/>
      <c r="AG33" s="540"/>
      <c r="AH33" s="69"/>
      <c r="AI33" s="71"/>
      <c r="AJ33" s="541" t="str">
        <f>IF(地区個人入力シート!AJ93="","",地区個人入力シート!AJ93)</f>
        <v/>
      </c>
      <c r="AK33" s="541"/>
      <c r="AL33" s="541"/>
      <c r="AM33" s="541"/>
      <c r="AN33" s="541"/>
      <c r="AO33" s="541"/>
      <c r="AP33" s="541"/>
      <c r="AQ33" s="541"/>
      <c r="AR33" s="542"/>
      <c r="AS33" s="520"/>
      <c r="AT33" s="521"/>
      <c r="AU33" s="545" t="str">
        <f>IF(地区個人入力シート!AU93="","",地区個人入力シート!AU93)</f>
        <v/>
      </c>
      <c r="AV33" s="531"/>
      <c r="AW33" s="531"/>
      <c r="AX33" s="531"/>
      <c r="AY33" s="531"/>
      <c r="AZ33" s="531"/>
      <c r="BA33" s="531"/>
      <c r="BB33" s="531"/>
      <c r="BC33" s="531"/>
      <c r="BD33" s="531"/>
      <c r="BE33" s="531"/>
      <c r="BF33" s="516" t="s">
        <v>174</v>
      </c>
      <c r="BG33" s="517"/>
      <c r="BH33" s="531" t="str">
        <f>IF(地区個人入力シート!BH93="","",地区個人入力シート!BH93)</f>
        <v/>
      </c>
      <c r="BI33" s="531"/>
      <c r="BJ33" s="531"/>
      <c r="BK33" s="531"/>
      <c r="BL33" s="531"/>
      <c r="BM33" s="531"/>
      <c r="BN33" s="531"/>
      <c r="BO33" s="531"/>
      <c r="BP33" s="531"/>
      <c r="BQ33" s="531"/>
      <c r="BR33" s="531"/>
      <c r="BS33" s="522" t="s">
        <v>10</v>
      </c>
      <c r="BT33" s="523"/>
      <c r="BU33" s="523"/>
      <c r="BV33" s="523"/>
      <c r="BW33" s="524"/>
      <c r="BY33" s="58" t="s">
        <v>64</v>
      </c>
    </row>
    <row r="34" spans="1:77" ht="15" customHeight="1" x14ac:dyDescent="0.2">
      <c r="A34" s="543" t="s">
        <v>31</v>
      </c>
      <c r="B34" s="544"/>
      <c r="C34" s="532">
        <f>地区個人入力シート!C94</f>
        <v>0</v>
      </c>
      <c r="D34" s="533"/>
      <c r="E34" s="533"/>
      <c r="F34" s="533"/>
      <c r="G34" s="533"/>
      <c r="H34" s="533"/>
      <c r="I34" s="533"/>
      <c r="J34" s="533"/>
      <c r="K34" s="533"/>
      <c r="L34" s="66"/>
      <c r="M34" s="67"/>
      <c r="N34" s="534">
        <f>地区個人入力シート!N94</f>
        <v>0</v>
      </c>
      <c r="O34" s="534"/>
      <c r="P34" s="534"/>
      <c r="Q34" s="534"/>
      <c r="R34" s="534"/>
      <c r="S34" s="534"/>
      <c r="T34" s="534"/>
      <c r="U34" s="534"/>
      <c r="V34" s="535"/>
      <c r="W34" s="518" t="str">
        <f>IF(地区個人入力シート!W95="","",地区個人入力シート!W95)</f>
        <v/>
      </c>
      <c r="X34" s="519"/>
      <c r="Y34" s="532">
        <f>地区個人入力シート!Y94</f>
        <v>0</v>
      </c>
      <c r="Z34" s="533"/>
      <c r="AA34" s="533"/>
      <c r="AB34" s="533"/>
      <c r="AC34" s="533"/>
      <c r="AD34" s="533"/>
      <c r="AE34" s="533"/>
      <c r="AF34" s="533"/>
      <c r="AG34" s="533"/>
      <c r="AH34" s="66"/>
      <c r="AI34" s="68"/>
      <c r="AJ34" s="534">
        <f>地区個人入力シート!AJ94</f>
        <v>0</v>
      </c>
      <c r="AK34" s="534"/>
      <c r="AL34" s="534"/>
      <c r="AM34" s="534"/>
      <c r="AN34" s="534"/>
      <c r="AO34" s="534"/>
      <c r="AP34" s="534"/>
      <c r="AQ34" s="534"/>
      <c r="AR34" s="535"/>
      <c r="AS34" s="518" t="str">
        <f>IF(地区個人入力シート!AS95="","",地区個人入力シート!AS95)</f>
        <v/>
      </c>
      <c r="AT34" s="519"/>
      <c r="AU34" s="536">
        <f>地区個人入力シート!AU94</f>
        <v>0</v>
      </c>
      <c r="AV34" s="527"/>
      <c r="AW34" s="527"/>
      <c r="AX34" s="527"/>
      <c r="AY34" s="527"/>
      <c r="AZ34" s="527"/>
      <c r="BA34" s="527"/>
      <c r="BB34" s="527"/>
      <c r="BC34" s="527"/>
      <c r="BD34" s="527"/>
      <c r="BE34" s="527"/>
      <c r="BF34" s="525" t="s">
        <v>173</v>
      </c>
      <c r="BG34" s="526"/>
      <c r="BH34" s="527">
        <f>地区個人入力シート!BH94</f>
        <v>0</v>
      </c>
      <c r="BI34" s="527"/>
      <c r="BJ34" s="527"/>
      <c r="BK34" s="527"/>
      <c r="BL34" s="527"/>
      <c r="BM34" s="527"/>
      <c r="BN34" s="527"/>
      <c r="BO34" s="527"/>
      <c r="BP34" s="527"/>
      <c r="BQ34" s="527"/>
      <c r="BR34" s="527"/>
      <c r="BS34" s="528"/>
      <c r="BT34" s="529"/>
      <c r="BU34" s="529"/>
      <c r="BV34" s="529"/>
      <c r="BW34" s="530"/>
      <c r="BY34" s="58" t="s">
        <v>28</v>
      </c>
    </row>
    <row r="35" spans="1:77" ht="24.75" customHeight="1" x14ac:dyDescent="0.2">
      <c r="A35" s="537">
        <v>5</v>
      </c>
      <c r="B35" s="538"/>
      <c r="C35" s="539" t="str">
        <f>IF(地区個人入力シート!C95="","",地区個人入力シート!C95)</f>
        <v/>
      </c>
      <c r="D35" s="540"/>
      <c r="E35" s="540"/>
      <c r="F35" s="540"/>
      <c r="G35" s="540"/>
      <c r="H35" s="540"/>
      <c r="I35" s="540"/>
      <c r="J35" s="540"/>
      <c r="K35" s="540"/>
      <c r="L35" s="69"/>
      <c r="M35" s="70"/>
      <c r="N35" s="541" t="str">
        <f>IF(地区個人入力シート!N95="","",地区個人入力シート!N95)</f>
        <v/>
      </c>
      <c r="O35" s="541"/>
      <c r="P35" s="541"/>
      <c r="Q35" s="541"/>
      <c r="R35" s="541"/>
      <c r="S35" s="541"/>
      <c r="T35" s="541"/>
      <c r="U35" s="541"/>
      <c r="V35" s="542"/>
      <c r="W35" s="520"/>
      <c r="X35" s="521"/>
      <c r="Y35" s="539" t="str">
        <f>IF(地区個人入力シート!Y95="","",地区個人入力シート!Y95)</f>
        <v/>
      </c>
      <c r="Z35" s="540"/>
      <c r="AA35" s="540"/>
      <c r="AB35" s="540"/>
      <c r="AC35" s="540"/>
      <c r="AD35" s="540"/>
      <c r="AE35" s="540"/>
      <c r="AF35" s="540"/>
      <c r="AG35" s="540"/>
      <c r="AH35" s="69"/>
      <c r="AI35" s="71"/>
      <c r="AJ35" s="541" t="str">
        <f>IF(地区個人入力シート!AJ95="","",地区個人入力シート!AJ95)</f>
        <v/>
      </c>
      <c r="AK35" s="541"/>
      <c r="AL35" s="541"/>
      <c r="AM35" s="541"/>
      <c r="AN35" s="541"/>
      <c r="AO35" s="541"/>
      <c r="AP35" s="541"/>
      <c r="AQ35" s="541"/>
      <c r="AR35" s="542"/>
      <c r="AS35" s="520"/>
      <c r="AT35" s="521"/>
      <c r="AU35" s="545" t="str">
        <f>IF(地区個人入力シート!AU95="","",地区個人入力シート!AU95)</f>
        <v/>
      </c>
      <c r="AV35" s="531"/>
      <c r="AW35" s="531"/>
      <c r="AX35" s="531"/>
      <c r="AY35" s="531"/>
      <c r="AZ35" s="531"/>
      <c r="BA35" s="531"/>
      <c r="BB35" s="531"/>
      <c r="BC35" s="531"/>
      <c r="BD35" s="531"/>
      <c r="BE35" s="531"/>
      <c r="BF35" s="516" t="s">
        <v>174</v>
      </c>
      <c r="BG35" s="517"/>
      <c r="BH35" s="531" t="str">
        <f>IF(地区個人入力シート!BH95="","",地区個人入力シート!BH95)</f>
        <v/>
      </c>
      <c r="BI35" s="531"/>
      <c r="BJ35" s="531"/>
      <c r="BK35" s="531"/>
      <c r="BL35" s="531"/>
      <c r="BM35" s="531"/>
      <c r="BN35" s="531"/>
      <c r="BO35" s="531"/>
      <c r="BP35" s="531"/>
      <c r="BQ35" s="531"/>
      <c r="BR35" s="531"/>
      <c r="BS35" s="522" t="s">
        <v>10</v>
      </c>
      <c r="BT35" s="523"/>
      <c r="BU35" s="523"/>
      <c r="BV35" s="523"/>
      <c r="BW35" s="524"/>
      <c r="BY35" s="58" t="s">
        <v>75</v>
      </c>
    </row>
    <row r="36" spans="1:77" ht="15" customHeight="1" x14ac:dyDescent="0.2">
      <c r="A36" s="543" t="s">
        <v>31</v>
      </c>
      <c r="B36" s="544"/>
      <c r="C36" s="532">
        <f>地区個人入力シート!C96</f>
        <v>0</v>
      </c>
      <c r="D36" s="533"/>
      <c r="E36" s="533"/>
      <c r="F36" s="533"/>
      <c r="G36" s="533"/>
      <c r="H36" s="533"/>
      <c r="I36" s="533"/>
      <c r="J36" s="533"/>
      <c r="K36" s="533"/>
      <c r="L36" s="66"/>
      <c r="M36" s="67"/>
      <c r="N36" s="534">
        <f>地区個人入力シート!N96</f>
        <v>0</v>
      </c>
      <c r="O36" s="534"/>
      <c r="P36" s="534"/>
      <c r="Q36" s="534"/>
      <c r="R36" s="534"/>
      <c r="S36" s="534"/>
      <c r="T36" s="534"/>
      <c r="U36" s="534"/>
      <c r="V36" s="535"/>
      <c r="W36" s="518" t="str">
        <f>IF(地区個人入力シート!W97="","",地区個人入力シート!W97)</f>
        <v/>
      </c>
      <c r="X36" s="519"/>
      <c r="Y36" s="532">
        <f>地区個人入力シート!Y96</f>
        <v>0</v>
      </c>
      <c r="Z36" s="533"/>
      <c r="AA36" s="533"/>
      <c r="AB36" s="533"/>
      <c r="AC36" s="533"/>
      <c r="AD36" s="533"/>
      <c r="AE36" s="533"/>
      <c r="AF36" s="533"/>
      <c r="AG36" s="533"/>
      <c r="AH36" s="66"/>
      <c r="AI36" s="68"/>
      <c r="AJ36" s="534">
        <f>地区個人入力シート!AJ96</f>
        <v>0</v>
      </c>
      <c r="AK36" s="534"/>
      <c r="AL36" s="534"/>
      <c r="AM36" s="534"/>
      <c r="AN36" s="534"/>
      <c r="AO36" s="534"/>
      <c r="AP36" s="534"/>
      <c r="AQ36" s="534"/>
      <c r="AR36" s="535"/>
      <c r="AS36" s="518" t="str">
        <f>IF(地区個人入力シート!AS97="","",地区個人入力シート!AS97)</f>
        <v/>
      </c>
      <c r="AT36" s="519"/>
      <c r="AU36" s="536">
        <f>地区個人入力シート!AU96</f>
        <v>0</v>
      </c>
      <c r="AV36" s="527"/>
      <c r="AW36" s="527"/>
      <c r="AX36" s="527"/>
      <c r="AY36" s="527"/>
      <c r="AZ36" s="527"/>
      <c r="BA36" s="527"/>
      <c r="BB36" s="527"/>
      <c r="BC36" s="527"/>
      <c r="BD36" s="527"/>
      <c r="BE36" s="527"/>
      <c r="BF36" s="525" t="s">
        <v>173</v>
      </c>
      <c r="BG36" s="526"/>
      <c r="BH36" s="527">
        <f>地区個人入力シート!BH96</f>
        <v>0</v>
      </c>
      <c r="BI36" s="527"/>
      <c r="BJ36" s="527"/>
      <c r="BK36" s="527"/>
      <c r="BL36" s="527"/>
      <c r="BM36" s="527"/>
      <c r="BN36" s="527"/>
      <c r="BO36" s="527"/>
      <c r="BP36" s="527"/>
      <c r="BQ36" s="527"/>
      <c r="BR36" s="527"/>
      <c r="BS36" s="528"/>
      <c r="BT36" s="529"/>
      <c r="BU36" s="529"/>
      <c r="BV36" s="529"/>
      <c r="BW36" s="530"/>
      <c r="BY36" s="58" t="s">
        <v>67</v>
      </c>
    </row>
    <row r="37" spans="1:77" ht="24.75" customHeight="1" x14ac:dyDescent="0.2">
      <c r="A37" s="537">
        <v>6</v>
      </c>
      <c r="B37" s="538"/>
      <c r="C37" s="539" t="str">
        <f>IF(地区個人入力シート!C97="","",地区個人入力シート!C97)</f>
        <v/>
      </c>
      <c r="D37" s="540"/>
      <c r="E37" s="540"/>
      <c r="F37" s="540"/>
      <c r="G37" s="540"/>
      <c r="H37" s="540"/>
      <c r="I37" s="540"/>
      <c r="J37" s="540"/>
      <c r="K37" s="540"/>
      <c r="L37" s="69"/>
      <c r="M37" s="70"/>
      <c r="N37" s="541" t="str">
        <f>IF(地区個人入力シート!N97="","",地区個人入力シート!N97)</f>
        <v/>
      </c>
      <c r="O37" s="541"/>
      <c r="P37" s="541"/>
      <c r="Q37" s="541"/>
      <c r="R37" s="541"/>
      <c r="S37" s="541"/>
      <c r="T37" s="541"/>
      <c r="U37" s="541"/>
      <c r="V37" s="542"/>
      <c r="W37" s="520"/>
      <c r="X37" s="521"/>
      <c r="Y37" s="539" t="str">
        <f>IF(地区個人入力シート!Y97="","",地区個人入力シート!Y97)</f>
        <v/>
      </c>
      <c r="Z37" s="540"/>
      <c r="AA37" s="540"/>
      <c r="AB37" s="540"/>
      <c r="AC37" s="540"/>
      <c r="AD37" s="540"/>
      <c r="AE37" s="540"/>
      <c r="AF37" s="540"/>
      <c r="AG37" s="540"/>
      <c r="AH37" s="69"/>
      <c r="AI37" s="71"/>
      <c r="AJ37" s="541" t="str">
        <f>IF(地区個人入力シート!AJ97="","",地区個人入力シート!AJ97)</f>
        <v/>
      </c>
      <c r="AK37" s="541"/>
      <c r="AL37" s="541"/>
      <c r="AM37" s="541"/>
      <c r="AN37" s="541"/>
      <c r="AO37" s="541"/>
      <c r="AP37" s="541"/>
      <c r="AQ37" s="541"/>
      <c r="AR37" s="542"/>
      <c r="AS37" s="520"/>
      <c r="AT37" s="521"/>
      <c r="AU37" s="545" t="str">
        <f>IF(地区個人入力シート!AU97="","",地区個人入力シート!AU97)</f>
        <v/>
      </c>
      <c r="AV37" s="531"/>
      <c r="AW37" s="531"/>
      <c r="AX37" s="531"/>
      <c r="AY37" s="531"/>
      <c r="AZ37" s="531"/>
      <c r="BA37" s="531"/>
      <c r="BB37" s="531"/>
      <c r="BC37" s="531"/>
      <c r="BD37" s="531"/>
      <c r="BE37" s="531"/>
      <c r="BF37" s="516" t="s">
        <v>174</v>
      </c>
      <c r="BG37" s="517"/>
      <c r="BH37" s="609" t="str">
        <f>IF(地区個人入力シート!BH97="","",地区個人入力シート!BH97)</f>
        <v/>
      </c>
      <c r="BI37" s="531"/>
      <c r="BJ37" s="531"/>
      <c r="BK37" s="531"/>
      <c r="BL37" s="531"/>
      <c r="BM37" s="531"/>
      <c r="BN37" s="531"/>
      <c r="BO37" s="531"/>
      <c r="BP37" s="531"/>
      <c r="BQ37" s="531"/>
      <c r="BR37" s="610"/>
      <c r="BS37" s="522" t="s">
        <v>10</v>
      </c>
      <c r="BT37" s="523"/>
      <c r="BU37" s="523"/>
      <c r="BV37" s="523"/>
      <c r="BW37" s="524"/>
      <c r="BY37" s="58" t="s">
        <v>68</v>
      </c>
    </row>
    <row r="38" spans="1:77" ht="15" customHeight="1" x14ac:dyDescent="0.2">
      <c r="A38" s="543" t="s">
        <v>31</v>
      </c>
      <c r="B38" s="544"/>
      <c r="C38" s="532">
        <f>地区個人入力シート!C98</f>
        <v>0</v>
      </c>
      <c r="D38" s="533"/>
      <c r="E38" s="533"/>
      <c r="F38" s="533"/>
      <c r="G38" s="533"/>
      <c r="H38" s="533"/>
      <c r="I38" s="533"/>
      <c r="J38" s="533"/>
      <c r="K38" s="533"/>
      <c r="L38" s="66"/>
      <c r="M38" s="67"/>
      <c r="N38" s="534">
        <f>地区個人入力シート!N98</f>
        <v>0</v>
      </c>
      <c r="O38" s="534"/>
      <c r="P38" s="534"/>
      <c r="Q38" s="534"/>
      <c r="R38" s="534"/>
      <c r="S38" s="534"/>
      <c r="T38" s="534"/>
      <c r="U38" s="534"/>
      <c r="V38" s="535"/>
      <c r="W38" s="518" t="str">
        <f>IF(地区個人入力シート!W99="","",地区個人入力シート!W99)</f>
        <v/>
      </c>
      <c r="X38" s="519"/>
      <c r="Y38" s="532">
        <f>地区個人入力シート!Y98</f>
        <v>0</v>
      </c>
      <c r="Z38" s="533"/>
      <c r="AA38" s="533"/>
      <c r="AB38" s="533"/>
      <c r="AC38" s="533"/>
      <c r="AD38" s="533"/>
      <c r="AE38" s="533"/>
      <c r="AF38" s="533"/>
      <c r="AG38" s="533"/>
      <c r="AH38" s="66"/>
      <c r="AI38" s="68"/>
      <c r="AJ38" s="534">
        <f>地区個人入力シート!AJ98</f>
        <v>0</v>
      </c>
      <c r="AK38" s="534"/>
      <c r="AL38" s="534"/>
      <c r="AM38" s="534"/>
      <c r="AN38" s="534"/>
      <c r="AO38" s="534"/>
      <c r="AP38" s="534"/>
      <c r="AQ38" s="534"/>
      <c r="AR38" s="535"/>
      <c r="AS38" s="518" t="str">
        <f>IF(地区個人入力シート!AS99="","",地区個人入力シート!AS99)</f>
        <v/>
      </c>
      <c r="AT38" s="519"/>
      <c r="AU38" s="536">
        <f>地区個人入力シート!AU98</f>
        <v>0</v>
      </c>
      <c r="AV38" s="527"/>
      <c r="AW38" s="527"/>
      <c r="AX38" s="527"/>
      <c r="AY38" s="527"/>
      <c r="AZ38" s="527"/>
      <c r="BA38" s="527"/>
      <c r="BB38" s="527"/>
      <c r="BC38" s="527"/>
      <c r="BD38" s="527"/>
      <c r="BE38" s="527"/>
      <c r="BF38" s="525" t="s">
        <v>173</v>
      </c>
      <c r="BG38" s="526"/>
      <c r="BH38" s="527">
        <f>地区個人入力シート!BH98</f>
        <v>0</v>
      </c>
      <c r="BI38" s="527"/>
      <c r="BJ38" s="527"/>
      <c r="BK38" s="527"/>
      <c r="BL38" s="527"/>
      <c r="BM38" s="527"/>
      <c r="BN38" s="527"/>
      <c r="BO38" s="527"/>
      <c r="BP38" s="527"/>
      <c r="BQ38" s="527"/>
      <c r="BR38" s="527"/>
      <c r="BS38" s="528"/>
      <c r="BT38" s="529"/>
      <c r="BU38" s="529"/>
      <c r="BV38" s="529"/>
      <c r="BW38" s="530"/>
      <c r="BY38" s="58" t="s">
        <v>76</v>
      </c>
    </row>
    <row r="39" spans="1:77" ht="24.75" customHeight="1" x14ac:dyDescent="0.2">
      <c r="A39" s="537">
        <v>7</v>
      </c>
      <c r="B39" s="538"/>
      <c r="C39" s="539" t="str">
        <f>IF(地区個人入力シート!C99="","",地区個人入力シート!C99)</f>
        <v/>
      </c>
      <c r="D39" s="540"/>
      <c r="E39" s="540"/>
      <c r="F39" s="540"/>
      <c r="G39" s="540"/>
      <c r="H39" s="540"/>
      <c r="I39" s="540"/>
      <c r="J39" s="540"/>
      <c r="K39" s="540"/>
      <c r="L39" s="69"/>
      <c r="M39" s="70"/>
      <c r="N39" s="541" t="str">
        <f>IF(地区個人入力シート!N99="","",地区個人入力シート!N99)</f>
        <v/>
      </c>
      <c r="O39" s="541"/>
      <c r="P39" s="541"/>
      <c r="Q39" s="541"/>
      <c r="R39" s="541"/>
      <c r="S39" s="541"/>
      <c r="T39" s="541"/>
      <c r="U39" s="541"/>
      <c r="V39" s="542"/>
      <c r="W39" s="520"/>
      <c r="X39" s="521"/>
      <c r="Y39" s="539" t="str">
        <f>IF(地区個人入力シート!Y99="","",地区個人入力シート!Y99)</f>
        <v/>
      </c>
      <c r="Z39" s="540"/>
      <c r="AA39" s="540"/>
      <c r="AB39" s="540"/>
      <c r="AC39" s="540"/>
      <c r="AD39" s="540"/>
      <c r="AE39" s="540"/>
      <c r="AF39" s="540"/>
      <c r="AG39" s="540"/>
      <c r="AH39" s="69"/>
      <c r="AI39" s="71"/>
      <c r="AJ39" s="541" t="str">
        <f>IF(地区個人入力シート!AJ99="","",地区個人入力シート!AJ99)</f>
        <v/>
      </c>
      <c r="AK39" s="541"/>
      <c r="AL39" s="541"/>
      <c r="AM39" s="541"/>
      <c r="AN39" s="541"/>
      <c r="AO39" s="541"/>
      <c r="AP39" s="541"/>
      <c r="AQ39" s="541"/>
      <c r="AR39" s="542"/>
      <c r="AS39" s="520"/>
      <c r="AT39" s="521"/>
      <c r="AU39" s="545" t="str">
        <f>IF(地区個人入力シート!AU99="","",地区個人入力シート!AU99)</f>
        <v/>
      </c>
      <c r="AV39" s="531"/>
      <c r="AW39" s="531"/>
      <c r="AX39" s="531"/>
      <c r="AY39" s="531"/>
      <c r="AZ39" s="531"/>
      <c r="BA39" s="531"/>
      <c r="BB39" s="531"/>
      <c r="BC39" s="531"/>
      <c r="BD39" s="531"/>
      <c r="BE39" s="531"/>
      <c r="BF39" s="516" t="s">
        <v>174</v>
      </c>
      <c r="BG39" s="517"/>
      <c r="BH39" s="531" t="str">
        <f>IF(地区個人入力シート!BH99="","",地区個人入力シート!BH99)</f>
        <v/>
      </c>
      <c r="BI39" s="531"/>
      <c r="BJ39" s="531"/>
      <c r="BK39" s="531"/>
      <c r="BL39" s="531"/>
      <c r="BM39" s="531"/>
      <c r="BN39" s="531"/>
      <c r="BO39" s="531"/>
      <c r="BP39" s="531"/>
      <c r="BQ39" s="531"/>
      <c r="BR39" s="531"/>
      <c r="BS39" s="522" t="s">
        <v>10</v>
      </c>
      <c r="BT39" s="523"/>
      <c r="BU39" s="523"/>
      <c r="BV39" s="523"/>
      <c r="BW39" s="524"/>
      <c r="BY39" s="58" t="s">
        <v>77</v>
      </c>
    </row>
    <row r="40" spans="1:77" ht="15" customHeight="1" x14ac:dyDescent="0.2">
      <c r="A40" s="543" t="s">
        <v>31</v>
      </c>
      <c r="B40" s="544"/>
      <c r="C40" s="532">
        <f>地区個人入力シート!C100</f>
        <v>0</v>
      </c>
      <c r="D40" s="533"/>
      <c r="E40" s="533"/>
      <c r="F40" s="533"/>
      <c r="G40" s="533"/>
      <c r="H40" s="533"/>
      <c r="I40" s="533"/>
      <c r="J40" s="533"/>
      <c r="K40" s="533"/>
      <c r="L40" s="66"/>
      <c r="M40" s="67"/>
      <c r="N40" s="534">
        <f>地区個人入力シート!N100</f>
        <v>0</v>
      </c>
      <c r="O40" s="534"/>
      <c r="P40" s="534"/>
      <c r="Q40" s="534"/>
      <c r="R40" s="534"/>
      <c r="S40" s="534"/>
      <c r="T40" s="534"/>
      <c r="U40" s="534"/>
      <c r="V40" s="535"/>
      <c r="W40" s="518" t="str">
        <f>IF(地区個人入力シート!W101="","",地区個人入力シート!W101)</f>
        <v/>
      </c>
      <c r="X40" s="519"/>
      <c r="Y40" s="532">
        <f>地区個人入力シート!Y100</f>
        <v>0</v>
      </c>
      <c r="Z40" s="533"/>
      <c r="AA40" s="533"/>
      <c r="AB40" s="533"/>
      <c r="AC40" s="533"/>
      <c r="AD40" s="533"/>
      <c r="AE40" s="533"/>
      <c r="AF40" s="533"/>
      <c r="AG40" s="533"/>
      <c r="AH40" s="66"/>
      <c r="AI40" s="68"/>
      <c r="AJ40" s="534">
        <f>地区個人入力シート!AJ100</f>
        <v>0</v>
      </c>
      <c r="AK40" s="534"/>
      <c r="AL40" s="534"/>
      <c r="AM40" s="534"/>
      <c r="AN40" s="534"/>
      <c r="AO40" s="534"/>
      <c r="AP40" s="534"/>
      <c r="AQ40" s="534"/>
      <c r="AR40" s="535"/>
      <c r="AS40" s="518" t="str">
        <f>IF(地区個人入力シート!AS101="","",地区個人入力シート!AS101)</f>
        <v/>
      </c>
      <c r="AT40" s="519"/>
      <c r="AU40" s="536">
        <f>地区個人入力シート!AU100</f>
        <v>0</v>
      </c>
      <c r="AV40" s="527"/>
      <c r="AW40" s="527"/>
      <c r="AX40" s="527"/>
      <c r="AY40" s="527"/>
      <c r="AZ40" s="527"/>
      <c r="BA40" s="527"/>
      <c r="BB40" s="527"/>
      <c r="BC40" s="527"/>
      <c r="BD40" s="527"/>
      <c r="BE40" s="527"/>
      <c r="BF40" s="525" t="s">
        <v>173</v>
      </c>
      <c r="BG40" s="526"/>
      <c r="BH40" s="527">
        <f>地区個人入力シート!BH100</f>
        <v>0</v>
      </c>
      <c r="BI40" s="527"/>
      <c r="BJ40" s="527"/>
      <c r="BK40" s="527"/>
      <c r="BL40" s="527"/>
      <c r="BM40" s="527"/>
      <c r="BN40" s="527"/>
      <c r="BO40" s="527"/>
      <c r="BP40" s="527"/>
      <c r="BQ40" s="527"/>
      <c r="BR40" s="527"/>
      <c r="BS40" s="528"/>
      <c r="BT40" s="529"/>
      <c r="BU40" s="529"/>
      <c r="BV40" s="529"/>
      <c r="BW40" s="530"/>
      <c r="BY40" s="58" t="s">
        <v>29</v>
      </c>
    </row>
    <row r="41" spans="1:77" ht="24.75" customHeight="1" x14ac:dyDescent="0.2">
      <c r="A41" s="537">
        <v>8</v>
      </c>
      <c r="B41" s="538"/>
      <c r="C41" s="539" t="str">
        <f>IF(地区個人入力シート!C101="","",地区個人入力シート!C101)</f>
        <v/>
      </c>
      <c r="D41" s="540"/>
      <c r="E41" s="540"/>
      <c r="F41" s="540"/>
      <c r="G41" s="540"/>
      <c r="H41" s="540"/>
      <c r="I41" s="540"/>
      <c r="J41" s="540"/>
      <c r="K41" s="540"/>
      <c r="L41" s="69"/>
      <c r="M41" s="70"/>
      <c r="N41" s="541" t="str">
        <f>IF(地区個人入力シート!N101="","",地区個人入力シート!N101)</f>
        <v/>
      </c>
      <c r="O41" s="541"/>
      <c r="P41" s="541"/>
      <c r="Q41" s="541"/>
      <c r="R41" s="541"/>
      <c r="S41" s="541"/>
      <c r="T41" s="541"/>
      <c r="U41" s="541"/>
      <c r="V41" s="542"/>
      <c r="W41" s="520"/>
      <c r="X41" s="521"/>
      <c r="Y41" s="539" t="str">
        <f>IF(地区個人入力シート!Y101="","",地区個人入力シート!Y101)</f>
        <v/>
      </c>
      <c r="Z41" s="540"/>
      <c r="AA41" s="540"/>
      <c r="AB41" s="540"/>
      <c r="AC41" s="540"/>
      <c r="AD41" s="540"/>
      <c r="AE41" s="540"/>
      <c r="AF41" s="540"/>
      <c r="AG41" s="540"/>
      <c r="AH41" s="69"/>
      <c r="AI41" s="71"/>
      <c r="AJ41" s="541" t="str">
        <f>IF(地区個人入力シート!AJ101="","",地区個人入力シート!AJ101)</f>
        <v/>
      </c>
      <c r="AK41" s="541"/>
      <c r="AL41" s="541"/>
      <c r="AM41" s="541"/>
      <c r="AN41" s="541"/>
      <c r="AO41" s="541"/>
      <c r="AP41" s="541"/>
      <c r="AQ41" s="541"/>
      <c r="AR41" s="542"/>
      <c r="AS41" s="520"/>
      <c r="AT41" s="521"/>
      <c r="AU41" s="545" t="str">
        <f>IF(地区個人入力シート!AU101="","",地区個人入力シート!AU101)</f>
        <v/>
      </c>
      <c r="AV41" s="531"/>
      <c r="AW41" s="531"/>
      <c r="AX41" s="531"/>
      <c r="AY41" s="531"/>
      <c r="AZ41" s="531"/>
      <c r="BA41" s="531"/>
      <c r="BB41" s="531"/>
      <c r="BC41" s="531"/>
      <c r="BD41" s="531"/>
      <c r="BE41" s="531"/>
      <c r="BF41" s="516" t="s">
        <v>174</v>
      </c>
      <c r="BG41" s="517"/>
      <c r="BH41" s="531" t="str">
        <f>IF(地区個人入力シート!BH101="","",地区個人入力シート!BH101)</f>
        <v/>
      </c>
      <c r="BI41" s="531"/>
      <c r="BJ41" s="531"/>
      <c r="BK41" s="531"/>
      <c r="BL41" s="531"/>
      <c r="BM41" s="531"/>
      <c r="BN41" s="531"/>
      <c r="BO41" s="531"/>
      <c r="BP41" s="531"/>
      <c r="BQ41" s="531"/>
      <c r="BR41" s="531"/>
      <c r="BS41" s="522" t="s">
        <v>10</v>
      </c>
      <c r="BT41" s="523"/>
      <c r="BU41" s="523"/>
      <c r="BV41" s="523"/>
      <c r="BW41" s="524"/>
      <c r="BY41" s="58" t="s">
        <v>30</v>
      </c>
    </row>
    <row r="42" spans="1:77" ht="15" customHeight="1" x14ac:dyDescent="0.2">
      <c r="A42" s="543" t="s">
        <v>31</v>
      </c>
      <c r="B42" s="544"/>
      <c r="C42" s="532">
        <f>地区個人入力シート!C102</f>
        <v>0</v>
      </c>
      <c r="D42" s="533"/>
      <c r="E42" s="533"/>
      <c r="F42" s="533"/>
      <c r="G42" s="533"/>
      <c r="H42" s="533"/>
      <c r="I42" s="533"/>
      <c r="J42" s="533"/>
      <c r="K42" s="533"/>
      <c r="L42" s="66"/>
      <c r="M42" s="67"/>
      <c r="N42" s="534">
        <f>地区個人入力シート!N102</f>
        <v>0</v>
      </c>
      <c r="O42" s="534"/>
      <c r="P42" s="534"/>
      <c r="Q42" s="534"/>
      <c r="R42" s="534"/>
      <c r="S42" s="534"/>
      <c r="T42" s="534"/>
      <c r="U42" s="534"/>
      <c r="V42" s="535"/>
      <c r="W42" s="518" t="str">
        <f>IF(地区個人入力シート!W103="","",地区個人入力シート!W103)</f>
        <v/>
      </c>
      <c r="X42" s="519"/>
      <c r="Y42" s="532">
        <f>地区個人入力シート!Y102</f>
        <v>0</v>
      </c>
      <c r="Z42" s="533"/>
      <c r="AA42" s="533"/>
      <c r="AB42" s="533"/>
      <c r="AC42" s="533"/>
      <c r="AD42" s="533"/>
      <c r="AE42" s="533"/>
      <c r="AF42" s="533"/>
      <c r="AG42" s="533"/>
      <c r="AH42" s="66"/>
      <c r="AI42" s="68"/>
      <c r="AJ42" s="534">
        <f>地区個人入力シート!AJ102</f>
        <v>0</v>
      </c>
      <c r="AK42" s="534"/>
      <c r="AL42" s="534"/>
      <c r="AM42" s="534"/>
      <c r="AN42" s="534"/>
      <c r="AO42" s="534"/>
      <c r="AP42" s="534"/>
      <c r="AQ42" s="534"/>
      <c r="AR42" s="535"/>
      <c r="AS42" s="518" t="str">
        <f>IF(地区個人入力シート!AS103="","",地区個人入力シート!AS103)</f>
        <v/>
      </c>
      <c r="AT42" s="519"/>
      <c r="AU42" s="536">
        <f>地区個人入力シート!AU102</f>
        <v>0</v>
      </c>
      <c r="AV42" s="527"/>
      <c r="AW42" s="527"/>
      <c r="AX42" s="527"/>
      <c r="AY42" s="527"/>
      <c r="AZ42" s="527"/>
      <c r="BA42" s="527"/>
      <c r="BB42" s="527"/>
      <c r="BC42" s="527"/>
      <c r="BD42" s="527"/>
      <c r="BE42" s="527"/>
      <c r="BF42" s="525" t="s">
        <v>173</v>
      </c>
      <c r="BG42" s="526"/>
      <c r="BH42" s="527">
        <f>地区個人入力シート!BH102</f>
        <v>0</v>
      </c>
      <c r="BI42" s="527"/>
      <c r="BJ42" s="527"/>
      <c r="BK42" s="527"/>
      <c r="BL42" s="527"/>
      <c r="BM42" s="527"/>
      <c r="BN42" s="527"/>
      <c r="BO42" s="527"/>
      <c r="BP42" s="527"/>
      <c r="BQ42" s="527"/>
      <c r="BR42" s="527"/>
      <c r="BS42" s="528"/>
      <c r="BT42" s="529"/>
      <c r="BU42" s="529"/>
      <c r="BV42" s="529"/>
      <c r="BW42" s="530"/>
      <c r="BY42" s="58" t="s">
        <v>78</v>
      </c>
    </row>
    <row r="43" spans="1:77" ht="24.75" customHeight="1" x14ac:dyDescent="0.2">
      <c r="A43" s="537">
        <v>9</v>
      </c>
      <c r="B43" s="538"/>
      <c r="C43" s="539" t="str">
        <f>IF(地区個人入力シート!C103="","",地区個人入力シート!C103)</f>
        <v/>
      </c>
      <c r="D43" s="540"/>
      <c r="E43" s="540"/>
      <c r="F43" s="540"/>
      <c r="G43" s="540"/>
      <c r="H43" s="540"/>
      <c r="I43" s="540"/>
      <c r="J43" s="540"/>
      <c r="K43" s="540"/>
      <c r="L43" s="69"/>
      <c r="M43" s="70"/>
      <c r="N43" s="541" t="str">
        <f>IF(地区個人入力シート!N103="","",地区個人入力シート!N103)</f>
        <v/>
      </c>
      <c r="O43" s="541"/>
      <c r="P43" s="541"/>
      <c r="Q43" s="541"/>
      <c r="R43" s="541"/>
      <c r="S43" s="541"/>
      <c r="T43" s="541"/>
      <c r="U43" s="541"/>
      <c r="V43" s="542"/>
      <c r="W43" s="520"/>
      <c r="X43" s="521"/>
      <c r="Y43" s="539" t="str">
        <f>IF(地区個人入力シート!Y103="","",地区個人入力シート!Y103)</f>
        <v/>
      </c>
      <c r="Z43" s="540"/>
      <c r="AA43" s="540"/>
      <c r="AB43" s="540"/>
      <c r="AC43" s="540"/>
      <c r="AD43" s="540"/>
      <c r="AE43" s="540"/>
      <c r="AF43" s="540"/>
      <c r="AG43" s="540"/>
      <c r="AH43" s="69"/>
      <c r="AI43" s="71"/>
      <c r="AJ43" s="541" t="str">
        <f>IF(地区個人入力シート!AJ103="","",地区個人入力シート!AJ103)</f>
        <v/>
      </c>
      <c r="AK43" s="541"/>
      <c r="AL43" s="541"/>
      <c r="AM43" s="541"/>
      <c r="AN43" s="541"/>
      <c r="AO43" s="541"/>
      <c r="AP43" s="541"/>
      <c r="AQ43" s="541"/>
      <c r="AR43" s="542"/>
      <c r="AS43" s="520"/>
      <c r="AT43" s="521"/>
      <c r="AU43" s="545" t="str">
        <f>IF(地区個人入力シート!AU103="","",地区個人入力シート!AU103)</f>
        <v/>
      </c>
      <c r="AV43" s="531"/>
      <c r="AW43" s="531"/>
      <c r="AX43" s="531"/>
      <c r="AY43" s="531"/>
      <c r="AZ43" s="531"/>
      <c r="BA43" s="531"/>
      <c r="BB43" s="531"/>
      <c r="BC43" s="531"/>
      <c r="BD43" s="531"/>
      <c r="BE43" s="531"/>
      <c r="BF43" s="516" t="s">
        <v>174</v>
      </c>
      <c r="BG43" s="517"/>
      <c r="BH43" s="531" t="str">
        <f>IF(地区個人入力シート!BH103="","",地区個人入力シート!BH103)</f>
        <v/>
      </c>
      <c r="BI43" s="531"/>
      <c r="BJ43" s="531"/>
      <c r="BK43" s="531"/>
      <c r="BL43" s="531"/>
      <c r="BM43" s="531"/>
      <c r="BN43" s="531"/>
      <c r="BO43" s="531"/>
      <c r="BP43" s="531"/>
      <c r="BQ43" s="531"/>
      <c r="BR43" s="531"/>
      <c r="BS43" s="522" t="s">
        <v>10</v>
      </c>
      <c r="BT43" s="523"/>
      <c r="BU43" s="523"/>
      <c r="BV43" s="523"/>
      <c r="BW43" s="524"/>
      <c r="BY43" s="58" t="s">
        <v>79</v>
      </c>
    </row>
    <row r="44" spans="1:77" ht="15" customHeight="1" x14ac:dyDescent="0.2">
      <c r="A44" s="543" t="s">
        <v>31</v>
      </c>
      <c r="B44" s="544"/>
      <c r="C44" s="532">
        <f>地区個人入力シート!C104</f>
        <v>0</v>
      </c>
      <c r="D44" s="533"/>
      <c r="E44" s="533"/>
      <c r="F44" s="533"/>
      <c r="G44" s="533"/>
      <c r="H44" s="533"/>
      <c r="I44" s="533"/>
      <c r="J44" s="533"/>
      <c r="K44" s="533"/>
      <c r="L44" s="66"/>
      <c r="M44" s="67"/>
      <c r="N44" s="534">
        <f>地区個人入力シート!N104</f>
        <v>0</v>
      </c>
      <c r="O44" s="534"/>
      <c r="P44" s="534"/>
      <c r="Q44" s="534"/>
      <c r="R44" s="534"/>
      <c r="S44" s="534"/>
      <c r="T44" s="534"/>
      <c r="U44" s="534"/>
      <c r="V44" s="535"/>
      <c r="W44" s="518" t="str">
        <f>IF(地区個人入力シート!W105="","",地区個人入力シート!W105)</f>
        <v/>
      </c>
      <c r="X44" s="519"/>
      <c r="Y44" s="532">
        <f>地区個人入力シート!Y104</f>
        <v>0</v>
      </c>
      <c r="Z44" s="533"/>
      <c r="AA44" s="533"/>
      <c r="AB44" s="533"/>
      <c r="AC44" s="533"/>
      <c r="AD44" s="533"/>
      <c r="AE44" s="533"/>
      <c r="AF44" s="533"/>
      <c r="AG44" s="533"/>
      <c r="AH44" s="66"/>
      <c r="AI44" s="68"/>
      <c r="AJ44" s="534">
        <f>地区個人入力シート!AJ104</f>
        <v>0</v>
      </c>
      <c r="AK44" s="534"/>
      <c r="AL44" s="534"/>
      <c r="AM44" s="534"/>
      <c r="AN44" s="534"/>
      <c r="AO44" s="534"/>
      <c r="AP44" s="534"/>
      <c r="AQ44" s="534"/>
      <c r="AR44" s="535"/>
      <c r="AS44" s="518" t="str">
        <f>IF(地区個人入力シート!AS105="","",地区個人入力シート!AS105)</f>
        <v/>
      </c>
      <c r="AT44" s="519"/>
      <c r="AU44" s="536">
        <f>地区個人入力シート!AU104</f>
        <v>0</v>
      </c>
      <c r="AV44" s="527"/>
      <c r="AW44" s="527"/>
      <c r="AX44" s="527"/>
      <c r="AY44" s="527"/>
      <c r="AZ44" s="527"/>
      <c r="BA44" s="527"/>
      <c r="BB44" s="527"/>
      <c r="BC44" s="527"/>
      <c r="BD44" s="527"/>
      <c r="BE44" s="527"/>
      <c r="BF44" s="525" t="s">
        <v>173</v>
      </c>
      <c r="BG44" s="526"/>
      <c r="BH44" s="527">
        <f>地区個人入力シート!BH104</f>
        <v>0</v>
      </c>
      <c r="BI44" s="527"/>
      <c r="BJ44" s="527"/>
      <c r="BK44" s="527"/>
      <c r="BL44" s="527"/>
      <c r="BM44" s="527"/>
      <c r="BN44" s="527"/>
      <c r="BO44" s="527"/>
      <c r="BP44" s="527"/>
      <c r="BQ44" s="527"/>
      <c r="BR44" s="527"/>
      <c r="BS44" s="528"/>
      <c r="BT44" s="529"/>
      <c r="BU44" s="529"/>
      <c r="BV44" s="529"/>
      <c r="BW44" s="530"/>
      <c r="BY44" s="58" t="s">
        <v>32</v>
      </c>
    </row>
    <row r="45" spans="1:77" ht="24.75" customHeight="1" x14ac:dyDescent="0.2">
      <c r="A45" s="537">
        <v>10</v>
      </c>
      <c r="B45" s="538"/>
      <c r="C45" s="539" t="str">
        <f>IF(地区個人入力シート!C105="","",地区個人入力シート!C105)</f>
        <v/>
      </c>
      <c r="D45" s="540"/>
      <c r="E45" s="540"/>
      <c r="F45" s="540"/>
      <c r="G45" s="540"/>
      <c r="H45" s="540"/>
      <c r="I45" s="540"/>
      <c r="J45" s="540"/>
      <c r="K45" s="540"/>
      <c r="L45" s="69"/>
      <c r="M45" s="70"/>
      <c r="N45" s="541" t="str">
        <f>IF(地区個人入力シート!N105="","",地区個人入力シート!N105)</f>
        <v/>
      </c>
      <c r="O45" s="541"/>
      <c r="P45" s="541"/>
      <c r="Q45" s="541"/>
      <c r="R45" s="541"/>
      <c r="S45" s="541"/>
      <c r="T45" s="541"/>
      <c r="U45" s="541"/>
      <c r="V45" s="542"/>
      <c r="W45" s="520"/>
      <c r="X45" s="521"/>
      <c r="Y45" s="539" t="str">
        <f>IF(地区個人入力シート!Y105="","",地区個人入力シート!Y105)</f>
        <v/>
      </c>
      <c r="Z45" s="540"/>
      <c r="AA45" s="540"/>
      <c r="AB45" s="540"/>
      <c r="AC45" s="540"/>
      <c r="AD45" s="540"/>
      <c r="AE45" s="540"/>
      <c r="AF45" s="540"/>
      <c r="AG45" s="540"/>
      <c r="AH45" s="69"/>
      <c r="AI45" s="71"/>
      <c r="AJ45" s="541" t="str">
        <f>IF(地区個人入力シート!AJ105="","",地区個人入力シート!AJ105)</f>
        <v/>
      </c>
      <c r="AK45" s="541"/>
      <c r="AL45" s="541"/>
      <c r="AM45" s="541"/>
      <c r="AN45" s="541"/>
      <c r="AO45" s="541"/>
      <c r="AP45" s="541"/>
      <c r="AQ45" s="541"/>
      <c r="AR45" s="542"/>
      <c r="AS45" s="520"/>
      <c r="AT45" s="521"/>
      <c r="AU45" s="545" t="str">
        <f>IF(地区個人入力シート!AU105="","",地区個人入力シート!AU105)</f>
        <v/>
      </c>
      <c r="AV45" s="531"/>
      <c r="AW45" s="531"/>
      <c r="AX45" s="531"/>
      <c r="AY45" s="531"/>
      <c r="AZ45" s="531"/>
      <c r="BA45" s="531"/>
      <c r="BB45" s="531"/>
      <c r="BC45" s="531"/>
      <c r="BD45" s="531"/>
      <c r="BE45" s="531"/>
      <c r="BF45" s="516" t="s">
        <v>174</v>
      </c>
      <c r="BG45" s="517"/>
      <c r="BH45" s="531" t="str">
        <f>IF(地区個人入力シート!BH105="","",地区個人入力シート!BH105)</f>
        <v/>
      </c>
      <c r="BI45" s="531"/>
      <c r="BJ45" s="531"/>
      <c r="BK45" s="531"/>
      <c r="BL45" s="531"/>
      <c r="BM45" s="531"/>
      <c r="BN45" s="531"/>
      <c r="BO45" s="531"/>
      <c r="BP45" s="531"/>
      <c r="BQ45" s="531"/>
      <c r="BR45" s="531"/>
      <c r="BS45" s="522" t="s">
        <v>10</v>
      </c>
      <c r="BT45" s="523"/>
      <c r="BU45" s="523"/>
      <c r="BV45" s="523"/>
      <c r="BW45" s="524"/>
      <c r="BY45" s="58"/>
    </row>
    <row r="46" spans="1:77" ht="15" customHeight="1" x14ac:dyDescent="0.2">
      <c r="A46" s="543" t="s">
        <v>31</v>
      </c>
      <c r="B46" s="544"/>
      <c r="C46" s="532">
        <f>地区個人入力シート!C106</f>
        <v>0</v>
      </c>
      <c r="D46" s="533"/>
      <c r="E46" s="533"/>
      <c r="F46" s="533"/>
      <c r="G46" s="533"/>
      <c r="H46" s="533"/>
      <c r="I46" s="533"/>
      <c r="J46" s="533"/>
      <c r="K46" s="533"/>
      <c r="L46" s="66"/>
      <c r="M46" s="67"/>
      <c r="N46" s="534">
        <f>地区個人入力シート!N106</f>
        <v>0</v>
      </c>
      <c r="O46" s="534"/>
      <c r="P46" s="534"/>
      <c r="Q46" s="534"/>
      <c r="R46" s="534"/>
      <c r="S46" s="534"/>
      <c r="T46" s="534"/>
      <c r="U46" s="534"/>
      <c r="V46" s="535"/>
      <c r="W46" s="518" t="str">
        <f>IF(地区個人入力シート!W107="","",地区個人入力シート!W107)</f>
        <v/>
      </c>
      <c r="X46" s="519"/>
      <c r="Y46" s="532">
        <f>地区個人入力シート!Y106</f>
        <v>0</v>
      </c>
      <c r="Z46" s="533"/>
      <c r="AA46" s="533"/>
      <c r="AB46" s="533"/>
      <c r="AC46" s="533"/>
      <c r="AD46" s="533"/>
      <c r="AE46" s="533"/>
      <c r="AF46" s="533"/>
      <c r="AG46" s="533"/>
      <c r="AH46" s="66"/>
      <c r="AI46" s="68"/>
      <c r="AJ46" s="534">
        <f>地区個人入力シート!AJ106</f>
        <v>0</v>
      </c>
      <c r="AK46" s="534"/>
      <c r="AL46" s="534"/>
      <c r="AM46" s="534"/>
      <c r="AN46" s="534"/>
      <c r="AO46" s="534"/>
      <c r="AP46" s="534"/>
      <c r="AQ46" s="534"/>
      <c r="AR46" s="535"/>
      <c r="AS46" s="518" t="str">
        <f>IF(地区個人入力シート!AS107="","",地区個人入力シート!AS107)</f>
        <v/>
      </c>
      <c r="AT46" s="519"/>
      <c r="AU46" s="536">
        <f>地区個人入力シート!AU106</f>
        <v>0</v>
      </c>
      <c r="AV46" s="527"/>
      <c r="AW46" s="527"/>
      <c r="AX46" s="527"/>
      <c r="AY46" s="527"/>
      <c r="AZ46" s="527"/>
      <c r="BA46" s="527"/>
      <c r="BB46" s="527"/>
      <c r="BC46" s="527"/>
      <c r="BD46" s="527"/>
      <c r="BE46" s="527"/>
      <c r="BF46" s="525" t="s">
        <v>173</v>
      </c>
      <c r="BG46" s="526"/>
      <c r="BH46" s="527">
        <f>地区個人入力シート!BH106</f>
        <v>0</v>
      </c>
      <c r="BI46" s="527"/>
      <c r="BJ46" s="527"/>
      <c r="BK46" s="527"/>
      <c r="BL46" s="527"/>
      <c r="BM46" s="527"/>
      <c r="BN46" s="527"/>
      <c r="BO46" s="527"/>
      <c r="BP46" s="527"/>
      <c r="BQ46" s="527"/>
      <c r="BR46" s="527"/>
      <c r="BS46" s="528"/>
      <c r="BT46" s="529"/>
      <c r="BU46" s="529"/>
      <c r="BV46" s="529"/>
      <c r="BW46" s="530"/>
      <c r="BY46" s="58"/>
    </row>
    <row r="47" spans="1:77" ht="24.75" customHeight="1" x14ac:dyDescent="0.2">
      <c r="A47" s="537">
        <v>11</v>
      </c>
      <c r="B47" s="538"/>
      <c r="C47" s="539" t="str">
        <f>IF(地区個人入力シート!C107="","",地区個人入力シート!C107)</f>
        <v/>
      </c>
      <c r="D47" s="540"/>
      <c r="E47" s="540"/>
      <c r="F47" s="540"/>
      <c r="G47" s="540"/>
      <c r="H47" s="540"/>
      <c r="I47" s="540"/>
      <c r="J47" s="540"/>
      <c r="K47" s="540"/>
      <c r="L47" s="69"/>
      <c r="M47" s="70"/>
      <c r="N47" s="541" t="str">
        <f>IF(地区個人入力シート!N107="","",地区個人入力シート!N107)</f>
        <v/>
      </c>
      <c r="O47" s="541"/>
      <c r="P47" s="541"/>
      <c r="Q47" s="541"/>
      <c r="R47" s="541"/>
      <c r="S47" s="541"/>
      <c r="T47" s="541"/>
      <c r="U47" s="541"/>
      <c r="V47" s="542"/>
      <c r="W47" s="520"/>
      <c r="X47" s="521"/>
      <c r="Y47" s="539" t="str">
        <f>IF(地区個人入力シート!Y107="","",地区個人入力シート!Y107)</f>
        <v/>
      </c>
      <c r="Z47" s="540"/>
      <c r="AA47" s="540"/>
      <c r="AB47" s="540"/>
      <c r="AC47" s="540"/>
      <c r="AD47" s="540"/>
      <c r="AE47" s="540"/>
      <c r="AF47" s="540"/>
      <c r="AG47" s="540"/>
      <c r="AH47" s="69"/>
      <c r="AI47" s="71"/>
      <c r="AJ47" s="541" t="str">
        <f>IF(地区個人入力シート!AJ107="","",地区個人入力シート!AJ107)</f>
        <v/>
      </c>
      <c r="AK47" s="541"/>
      <c r="AL47" s="541"/>
      <c r="AM47" s="541"/>
      <c r="AN47" s="541"/>
      <c r="AO47" s="541"/>
      <c r="AP47" s="541"/>
      <c r="AQ47" s="541"/>
      <c r="AR47" s="542"/>
      <c r="AS47" s="520"/>
      <c r="AT47" s="521"/>
      <c r="AU47" s="545" t="str">
        <f>IF(地区個人入力シート!AU107="","",地区個人入力シート!AU107)</f>
        <v/>
      </c>
      <c r="AV47" s="531"/>
      <c r="AW47" s="531"/>
      <c r="AX47" s="531"/>
      <c r="AY47" s="531"/>
      <c r="AZ47" s="531"/>
      <c r="BA47" s="531"/>
      <c r="BB47" s="531"/>
      <c r="BC47" s="531"/>
      <c r="BD47" s="531"/>
      <c r="BE47" s="531"/>
      <c r="BF47" s="516" t="s">
        <v>174</v>
      </c>
      <c r="BG47" s="517"/>
      <c r="BH47" s="531" t="str">
        <f>IF(地区個人入力シート!BH107="","",地区個人入力シート!BH107)</f>
        <v/>
      </c>
      <c r="BI47" s="531"/>
      <c r="BJ47" s="531"/>
      <c r="BK47" s="531"/>
      <c r="BL47" s="531"/>
      <c r="BM47" s="531"/>
      <c r="BN47" s="531"/>
      <c r="BO47" s="531"/>
      <c r="BP47" s="531"/>
      <c r="BQ47" s="531"/>
      <c r="BR47" s="531"/>
      <c r="BS47" s="522" t="s">
        <v>10</v>
      </c>
      <c r="BT47" s="523"/>
      <c r="BU47" s="523"/>
      <c r="BV47" s="523"/>
      <c r="BW47" s="524"/>
      <c r="BY47" s="58"/>
    </row>
    <row r="48" spans="1:77" ht="15" customHeight="1" x14ac:dyDescent="0.2">
      <c r="A48" s="543" t="s">
        <v>31</v>
      </c>
      <c r="B48" s="544"/>
      <c r="C48" s="532">
        <f>地区個人入力シート!C108</f>
        <v>0</v>
      </c>
      <c r="D48" s="533"/>
      <c r="E48" s="533"/>
      <c r="F48" s="533"/>
      <c r="G48" s="533"/>
      <c r="H48" s="533"/>
      <c r="I48" s="533"/>
      <c r="J48" s="533"/>
      <c r="K48" s="533"/>
      <c r="L48" s="66"/>
      <c r="M48" s="67"/>
      <c r="N48" s="534">
        <f>地区個人入力シート!N108</f>
        <v>0</v>
      </c>
      <c r="O48" s="534"/>
      <c r="P48" s="534"/>
      <c r="Q48" s="534"/>
      <c r="R48" s="534"/>
      <c r="S48" s="534"/>
      <c r="T48" s="534"/>
      <c r="U48" s="534"/>
      <c r="V48" s="535"/>
      <c r="W48" s="518" t="str">
        <f>IF(地区個人入力シート!W109="","",地区個人入力シート!W109)</f>
        <v/>
      </c>
      <c r="X48" s="519"/>
      <c r="Y48" s="532">
        <f>地区個人入力シート!Y108</f>
        <v>0</v>
      </c>
      <c r="Z48" s="533"/>
      <c r="AA48" s="533"/>
      <c r="AB48" s="533"/>
      <c r="AC48" s="533"/>
      <c r="AD48" s="533"/>
      <c r="AE48" s="533"/>
      <c r="AF48" s="533"/>
      <c r="AG48" s="533"/>
      <c r="AH48" s="66"/>
      <c r="AI48" s="68"/>
      <c r="AJ48" s="534">
        <f>地区個人入力シート!AJ108</f>
        <v>0</v>
      </c>
      <c r="AK48" s="534"/>
      <c r="AL48" s="534"/>
      <c r="AM48" s="534"/>
      <c r="AN48" s="534"/>
      <c r="AO48" s="534"/>
      <c r="AP48" s="534"/>
      <c r="AQ48" s="534"/>
      <c r="AR48" s="535"/>
      <c r="AS48" s="518" t="str">
        <f>IF(地区個人入力シート!AS109="","",地区個人入力シート!AS109)</f>
        <v/>
      </c>
      <c r="AT48" s="519"/>
      <c r="AU48" s="536">
        <f>地区個人入力シート!AU108</f>
        <v>0</v>
      </c>
      <c r="AV48" s="527"/>
      <c r="AW48" s="527"/>
      <c r="AX48" s="527"/>
      <c r="AY48" s="527"/>
      <c r="AZ48" s="527"/>
      <c r="BA48" s="527"/>
      <c r="BB48" s="527"/>
      <c r="BC48" s="527"/>
      <c r="BD48" s="527"/>
      <c r="BE48" s="527"/>
      <c r="BF48" s="525" t="s">
        <v>173</v>
      </c>
      <c r="BG48" s="526"/>
      <c r="BH48" s="527">
        <f>地区個人入力シート!BH108</f>
        <v>0</v>
      </c>
      <c r="BI48" s="527"/>
      <c r="BJ48" s="527"/>
      <c r="BK48" s="527"/>
      <c r="BL48" s="527"/>
      <c r="BM48" s="527"/>
      <c r="BN48" s="527"/>
      <c r="BO48" s="527"/>
      <c r="BP48" s="527"/>
      <c r="BQ48" s="527"/>
      <c r="BR48" s="527"/>
      <c r="BS48" s="528"/>
      <c r="BT48" s="529"/>
      <c r="BU48" s="529"/>
      <c r="BV48" s="529"/>
      <c r="BW48" s="530"/>
      <c r="BY48" s="58"/>
    </row>
    <row r="49" spans="1:77" ht="24.75" customHeight="1" x14ac:dyDescent="0.2">
      <c r="A49" s="537">
        <v>12</v>
      </c>
      <c r="B49" s="538"/>
      <c r="C49" s="539" t="str">
        <f>IF(地区個人入力シート!C109="","",地区個人入力シート!C109)</f>
        <v/>
      </c>
      <c r="D49" s="540"/>
      <c r="E49" s="540"/>
      <c r="F49" s="540"/>
      <c r="G49" s="540"/>
      <c r="H49" s="540"/>
      <c r="I49" s="540"/>
      <c r="J49" s="540"/>
      <c r="K49" s="540"/>
      <c r="L49" s="69"/>
      <c r="M49" s="70"/>
      <c r="N49" s="541" t="str">
        <f>IF(地区個人入力シート!N109="","",地区個人入力シート!N109)</f>
        <v/>
      </c>
      <c r="O49" s="541"/>
      <c r="P49" s="541"/>
      <c r="Q49" s="541"/>
      <c r="R49" s="541"/>
      <c r="S49" s="541"/>
      <c r="T49" s="541"/>
      <c r="U49" s="541"/>
      <c r="V49" s="542"/>
      <c r="W49" s="520"/>
      <c r="X49" s="521"/>
      <c r="Y49" s="539" t="str">
        <f>IF(地区個人入力シート!Y109="","",地区個人入力シート!Y109)</f>
        <v/>
      </c>
      <c r="Z49" s="540"/>
      <c r="AA49" s="540"/>
      <c r="AB49" s="540"/>
      <c r="AC49" s="540"/>
      <c r="AD49" s="540"/>
      <c r="AE49" s="540"/>
      <c r="AF49" s="540"/>
      <c r="AG49" s="540"/>
      <c r="AH49" s="69"/>
      <c r="AI49" s="71"/>
      <c r="AJ49" s="541" t="str">
        <f>IF(地区個人入力シート!AJ109="","",地区個人入力シート!AJ109)</f>
        <v/>
      </c>
      <c r="AK49" s="541"/>
      <c r="AL49" s="541"/>
      <c r="AM49" s="541"/>
      <c r="AN49" s="541"/>
      <c r="AO49" s="541"/>
      <c r="AP49" s="541"/>
      <c r="AQ49" s="541"/>
      <c r="AR49" s="542"/>
      <c r="AS49" s="520"/>
      <c r="AT49" s="521"/>
      <c r="AU49" s="545" t="str">
        <f>IF(地区個人入力シート!AU109="","",地区個人入力シート!AU109)</f>
        <v/>
      </c>
      <c r="AV49" s="531"/>
      <c r="AW49" s="531"/>
      <c r="AX49" s="531"/>
      <c r="AY49" s="531"/>
      <c r="AZ49" s="531"/>
      <c r="BA49" s="531"/>
      <c r="BB49" s="531"/>
      <c r="BC49" s="531"/>
      <c r="BD49" s="531"/>
      <c r="BE49" s="531"/>
      <c r="BF49" s="516" t="s">
        <v>174</v>
      </c>
      <c r="BG49" s="517"/>
      <c r="BH49" s="531" t="str">
        <f>IF(地区個人入力シート!BH109="","",地区個人入力シート!BH109)</f>
        <v/>
      </c>
      <c r="BI49" s="531"/>
      <c r="BJ49" s="531"/>
      <c r="BK49" s="531"/>
      <c r="BL49" s="531"/>
      <c r="BM49" s="531"/>
      <c r="BN49" s="531"/>
      <c r="BO49" s="531"/>
      <c r="BP49" s="531"/>
      <c r="BQ49" s="531"/>
      <c r="BR49" s="531"/>
      <c r="BS49" s="522" t="s">
        <v>10</v>
      </c>
      <c r="BT49" s="523"/>
      <c r="BU49" s="523"/>
      <c r="BV49" s="523"/>
      <c r="BW49" s="524"/>
      <c r="BY49" s="58"/>
    </row>
    <row r="50" spans="1:77" ht="15" customHeight="1" x14ac:dyDescent="0.2">
      <c r="A50" s="543" t="s">
        <v>31</v>
      </c>
      <c r="B50" s="544"/>
      <c r="C50" s="532">
        <f>地区個人入力シート!C110</f>
        <v>0</v>
      </c>
      <c r="D50" s="533"/>
      <c r="E50" s="533"/>
      <c r="F50" s="533"/>
      <c r="G50" s="533"/>
      <c r="H50" s="533"/>
      <c r="I50" s="533"/>
      <c r="J50" s="533"/>
      <c r="K50" s="533"/>
      <c r="L50" s="66"/>
      <c r="M50" s="67"/>
      <c r="N50" s="534">
        <f>地区個人入力シート!N110</f>
        <v>0</v>
      </c>
      <c r="O50" s="534"/>
      <c r="P50" s="534"/>
      <c r="Q50" s="534"/>
      <c r="R50" s="534"/>
      <c r="S50" s="534"/>
      <c r="T50" s="534"/>
      <c r="U50" s="534"/>
      <c r="V50" s="535"/>
      <c r="W50" s="518" t="str">
        <f>IF(地区個人入力シート!W111="","",地区個人入力シート!W111)</f>
        <v/>
      </c>
      <c r="X50" s="519"/>
      <c r="Y50" s="532">
        <f>地区個人入力シート!Y110</f>
        <v>0</v>
      </c>
      <c r="Z50" s="533"/>
      <c r="AA50" s="533"/>
      <c r="AB50" s="533"/>
      <c r="AC50" s="533"/>
      <c r="AD50" s="533"/>
      <c r="AE50" s="533"/>
      <c r="AF50" s="533"/>
      <c r="AG50" s="533"/>
      <c r="AH50" s="66"/>
      <c r="AI50" s="68"/>
      <c r="AJ50" s="534">
        <f>地区個人入力シート!AJ110</f>
        <v>0</v>
      </c>
      <c r="AK50" s="534"/>
      <c r="AL50" s="534"/>
      <c r="AM50" s="534"/>
      <c r="AN50" s="534"/>
      <c r="AO50" s="534"/>
      <c r="AP50" s="534"/>
      <c r="AQ50" s="534"/>
      <c r="AR50" s="535"/>
      <c r="AS50" s="518" t="str">
        <f>IF(地区個人入力シート!AS111="","",地区個人入力シート!AS111)</f>
        <v/>
      </c>
      <c r="AT50" s="519"/>
      <c r="AU50" s="536">
        <f>地区個人入力シート!AU110</f>
        <v>0</v>
      </c>
      <c r="AV50" s="527"/>
      <c r="AW50" s="527"/>
      <c r="AX50" s="527"/>
      <c r="AY50" s="527"/>
      <c r="AZ50" s="527"/>
      <c r="BA50" s="527"/>
      <c r="BB50" s="527"/>
      <c r="BC50" s="527"/>
      <c r="BD50" s="527"/>
      <c r="BE50" s="527"/>
      <c r="BF50" s="525" t="s">
        <v>173</v>
      </c>
      <c r="BG50" s="526"/>
      <c r="BH50" s="527">
        <f>地区個人入力シート!BH110</f>
        <v>0</v>
      </c>
      <c r="BI50" s="527"/>
      <c r="BJ50" s="527"/>
      <c r="BK50" s="527"/>
      <c r="BL50" s="527"/>
      <c r="BM50" s="527"/>
      <c r="BN50" s="527"/>
      <c r="BO50" s="527"/>
      <c r="BP50" s="527"/>
      <c r="BQ50" s="527"/>
      <c r="BR50" s="527"/>
      <c r="BS50" s="528"/>
      <c r="BT50" s="529"/>
      <c r="BU50" s="529"/>
      <c r="BV50" s="529"/>
      <c r="BW50" s="530"/>
      <c r="BY50" s="58"/>
    </row>
    <row r="51" spans="1:77" ht="24.75" customHeight="1" x14ac:dyDescent="0.2">
      <c r="A51" s="537">
        <v>13</v>
      </c>
      <c r="B51" s="538"/>
      <c r="C51" s="539" t="str">
        <f>IF(地区個人入力シート!C111="","",地区個人入力シート!C111)</f>
        <v/>
      </c>
      <c r="D51" s="540"/>
      <c r="E51" s="540"/>
      <c r="F51" s="540"/>
      <c r="G51" s="540"/>
      <c r="H51" s="540"/>
      <c r="I51" s="540"/>
      <c r="J51" s="540"/>
      <c r="K51" s="540"/>
      <c r="L51" s="69"/>
      <c r="M51" s="70"/>
      <c r="N51" s="541" t="str">
        <f>IF(地区個人入力シート!N111="","",地区個人入力シート!N111)</f>
        <v/>
      </c>
      <c r="O51" s="541"/>
      <c r="P51" s="541"/>
      <c r="Q51" s="541"/>
      <c r="R51" s="541"/>
      <c r="S51" s="541"/>
      <c r="T51" s="541"/>
      <c r="U51" s="541"/>
      <c r="V51" s="542"/>
      <c r="W51" s="520"/>
      <c r="X51" s="521"/>
      <c r="Y51" s="539" t="str">
        <f>IF(地区個人入力シート!Y111="","",地区個人入力シート!Y111)</f>
        <v/>
      </c>
      <c r="Z51" s="540"/>
      <c r="AA51" s="540"/>
      <c r="AB51" s="540"/>
      <c r="AC51" s="540"/>
      <c r="AD51" s="540"/>
      <c r="AE51" s="540"/>
      <c r="AF51" s="540"/>
      <c r="AG51" s="540"/>
      <c r="AH51" s="69"/>
      <c r="AI51" s="71"/>
      <c r="AJ51" s="541" t="str">
        <f>IF(地区個人入力シート!AJ111="","",地区個人入力シート!AJ111)</f>
        <v/>
      </c>
      <c r="AK51" s="541"/>
      <c r="AL51" s="541"/>
      <c r="AM51" s="541"/>
      <c r="AN51" s="541"/>
      <c r="AO51" s="541"/>
      <c r="AP51" s="541"/>
      <c r="AQ51" s="541"/>
      <c r="AR51" s="542"/>
      <c r="AS51" s="520"/>
      <c r="AT51" s="521"/>
      <c r="AU51" s="545" t="str">
        <f>IF(地区個人入力シート!AU111="","",地区個人入力シート!AU111)</f>
        <v/>
      </c>
      <c r="AV51" s="531"/>
      <c r="AW51" s="531"/>
      <c r="AX51" s="531"/>
      <c r="AY51" s="531"/>
      <c r="AZ51" s="531"/>
      <c r="BA51" s="531"/>
      <c r="BB51" s="531"/>
      <c r="BC51" s="531"/>
      <c r="BD51" s="531"/>
      <c r="BE51" s="531"/>
      <c r="BF51" s="516" t="s">
        <v>174</v>
      </c>
      <c r="BG51" s="517"/>
      <c r="BH51" s="531" t="str">
        <f>IF(地区個人入力シート!BH111="","",地区個人入力シート!BH111)</f>
        <v/>
      </c>
      <c r="BI51" s="531"/>
      <c r="BJ51" s="531"/>
      <c r="BK51" s="531"/>
      <c r="BL51" s="531"/>
      <c r="BM51" s="531"/>
      <c r="BN51" s="531"/>
      <c r="BO51" s="531"/>
      <c r="BP51" s="531"/>
      <c r="BQ51" s="531"/>
      <c r="BR51" s="531"/>
      <c r="BS51" s="522" t="s">
        <v>10</v>
      </c>
      <c r="BT51" s="523"/>
      <c r="BU51" s="523"/>
      <c r="BV51" s="523"/>
      <c r="BW51" s="524"/>
      <c r="BY51" s="58"/>
    </row>
    <row r="52" spans="1:77" ht="15" customHeight="1" x14ac:dyDescent="0.2">
      <c r="A52" s="543" t="s">
        <v>31</v>
      </c>
      <c r="B52" s="544"/>
      <c r="C52" s="532">
        <f>地区個人入力シート!C112</f>
        <v>0</v>
      </c>
      <c r="D52" s="533"/>
      <c r="E52" s="533"/>
      <c r="F52" s="533"/>
      <c r="G52" s="533"/>
      <c r="H52" s="533"/>
      <c r="I52" s="533"/>
      <c r="J52" s="533"/>
      <c r="K52" s="533"/>
      <c r="L52" s="66"/>
      <c r="M52" s="67"/>
      <c r="N52" s="534">
        <f>地区個人入力シート!N112</f>
        <v>0</v>
      </c>
      <c r="O52" s="534"/>
      <c r="P52" s="534"/>
      <c r="Q52" s="534"/>
      <c r="R52" s="534"/>
      <c r="S52" s="534"/>
      <c r="T52" s="534"/>
      <c r="U52" s="534"/>
      <c r="V52" s="535"/>
      <c r="W52" s="518" t="str">
        <f>IF(地区個人入力シート!W113="","",地区個人入力シート!W113)</f>
        <v/>
      </c>
      <c r="X52" s="519"/>
      <c r="Y52" s="532">
        <f>地区個人入力シート!Y112</f>
        <v>0</v>
      </c>
      <c r="Z52" s="533"/>
      <c r="AA52" s="533"/>
      <c r="AB52" s="533"/>
      <c r="AC52" s="533"/>
      <c r="AD52" s="533"/>
      <c r="AE52" s="533"/>
      <c r="AF52" s="533"/>
      <c r="AG52" s="533"/>
      <c r="AH52" s="66"/>
      <c r="AI52" s="68"/>
      <c r="AJ52" s="534">
        <f>地区個人入力シート!AJ112</f>
        <v>0</v>
      </c>
      <c r="AK52" s="534"/>
      <c r="AL52" s="534"/>
      <c r="AM52" s="534"/>
      <c r="AN52" s="534"/>
      <c r="AO52" s="534"/>
      <c r="AP52" s="534"/>
      <c r="AQ52" s="534"/>
      <c r="AR52" s="535"/>
      <c r="AS52" s="518" t="str">
        <f>IF(地区個人入力シート!AS113="","",地区個人入力シート!AS113)</f>
        <v/>
      </c>
      <c r="AT52" s="519"/>
      <c r="AU52" s="536">
        <f>地区個人入力シート!AU112</f>
        <v>0</v>
      </c>
      <c r="AV52" s="527"/>
      <c r="AW52" s="527"/>
      <c r="AX52" s="527"/>
      <c r="AY52" s="527"/>
      <c r="AZ52" s="527"/>
      <c r="BA52" s="527"/>
      <c r="BB52" s="527"/>
      <c r="BC52" s="527"/>
      <c r="BD52" s="527"/>
      <c r="BE52" s="527"/>
      <c r="BF52" s="525" t="s">
        <v>173</v>
      </c>
      <c r="BG52" s="526"/>
      <c r="BH52" s="527">
        <f>地区個人入力シート!BH112</f>
        <v>0</v>
      </c>
      <c r="BI52" s="527"/>
      <c r="BJ52" s="527"/>
      <c r="BK52" s="527"/>
      <c r="BL52" s="527"/>
      <c r="BM52" s="527"/>
      <c r="BN52" s="527"/>
      <c r="BO52" s="527"/>
      <c r="BP52" s="527"/>
      <c r="BQ52" s="527"/>
      <c r="BR52" s="527"/>
      <c r="BS52" s="528"/>
      <c r="BT52" s="529"/>
      <c r="BU52" s="529"/>
      <c r="BV52" s="529"/>
      <c r="BW52" s="530"/>
      <c r="BY52" s="58"/>
    </row>
    <row r="53" spans="1:77" ht="24.75" customHeight="1" x14ac:dyDescent="0.2">
      <c r="A53" s="537">
        <v>14</v>
      </c>
      <c r="B53" s="538"/>
      <c r="C53" s="539" t="str">
        <f>IF(地区個人入力シート!C113="","",地区個人入力シート!C113)</f>
        <v/>
      </c>
      <c r="D53" s="540"/>
      <c r="E53" s="540"/>
      <c r="F53" s="540"/>
      <c r="G53" s="540"/>
      <c r="H53" s="540"/>
      <c r="I53" s="540"/>
      <c r="J53" s="540"/>
      <c r="K53" s="540"/>
      <c r="L53" s="69"/>
      <c r="M53" s="70"/>
      <c r="N53" s="541" t="str">
        <f>IF(地区個人入力シート!N113="","",地区個人入力シート!N113)</f>
        <v/>
      </c>
      <c r="O53" s="541"/>
      <c r="P53" s="541"/>
      <c r="Q53" s="541"/>
      <c r="R53" s="541"/>
      <c r="S53" s="541"/>
      <c r="T53" s="541"/>
      <c r="U53" s="541"/>
      <c r="V53" s="542"/>
      <c r="W53" s="520"/>
      <c r="X53" s="521"/>
      <c r="Y53" s="539" t="str">
        <f>IF(地区個人入力シート!Y113="","",地区個人入力シート!Y113)</f>
        <v/>
      </c>
      <c r="Z53" s="540"/>
      <c r="AA53" s="540"/>
      <c r="AB53" s="540"/>
      <c r="AC53" s="540"/>
      <c r="AD53" s="540"/>
      <c r="AE53" s="540"/>
      <c r="AF53" s="540"/>
      <c r="AG53" s="540"/>
      <c r="AH53" s="69"/>
      <c r="AI53" s="71"/>
      <c r="AJ53" s="541" t="str">
        <f>IF(地区個人入力シート!AJ113="","",地区個人入力シート!AJ113)</f>
        <v/>
      </c>
      <c r="AK53" s="541"/>
      <c r="AL53" s="541"/>
      <c r="AM53" s="541"/>
      <c r="AN53" s="541"/>
      <c r="AO53" s="541"/>
      <c r="AP53" s="541"/>
      <c r="AQ53" s="541"/>
      <c r="AR53" s="542"/>
      <c r="AS53" s="520"/>
      <c r="AT53" s="521"/>
      <c r="AU53" s="545" t="str">
        <f>IF(地区個人入力シート!AU113="","",地区個人入力シート!AU113)</f>
        <v/>
      </c>
      <c r="AV53" s="531"/>
      <c r="AW53" s="531"/>
      <c r="AX53" s="531"/>
      <c r="AY53" s="531"/>
      <c r="AZ53" s="531"/>
      <c r="BA53" s="531"/>
      <c r="BB53" s="531"/>
      <c r="BC53" s="531"/>
      <c r="BD53" s="531"/>
      <c r="BE53" s="531"/>
      <c r="BF53" s="516" t="s">
        <v>174</v>
      </c>
      <c r="BG53" s="517"/>
      <c r="BH53" s="531" t="str">
        <f>IF(地区個人入力シート!BH113="","",地区個人入力シート!BH113)</f>
        <v/>
      </c>
      <c r="BI53" s="531"/>
      <c r="BJ53" s="531"/>
      <c r="BK53" s="531"/>
      <c r="BL53" s="531"/>
      <c r="BM53" s="531"/>
      <c r="BN53" s="531"/>
      <c r="BO53" s="531"/>
      <c r="BP53" s="531"/>
      <c r="BQ53" s="531"/>
      <c r="BR53" s="531"/>
      <c r="BS53" s="522" t="s">
        <v>10</v>
      </c>
      <c r="BT53" s="523"/>
      <c r="BU53" s="523"/>
      <c r="BV53" s="523"/>
      <c r="BW53" s="524"/>
      <c r="BY53" s="58"/>
    </row>
    <row r="54" spans="1:77" ht="15" customHeight="1" x14ac:dyDescent="0.2">
      <c r="A54" s="543" t="s">
        <v>31</v>
      </c>
      <c r="B54" s="544"/>
      <c r="C54" s="532">
        <f>地区個人入力シート!C114</f>
        <v>0</v>
      </c>
      <c r="D54" s="533"/>
      <c r="E54" s="533"/>
      <c r="F54" s="533"/>
      <c r="G54" s="533"/>
      <c r="H54" s="533"/>
      <c r="I54" s="533"/>
      <c r="J54" s="533"/>
      <c r="K54" s="533"/>
      <c r="L54" s="66"/>
      <c r="M54" s="67"/>
      <c r="N54" s="534">
        <f>地区個人入力シート!N114</f>
        <v>0</v>
      </c>
      <c r="O54" s="534"/>
      <c r="P54" s="534"/>
      <c r="Q54" s="534"/>
      <c r="R54" s="534"/>
      <c r="S54" s="534"/>
      <c r="T54" s="534"/>
      <c r="U54" s="534"/>
      <c r="V54" s="535"/>
      <c r="W54" s="518" t="str">
        <f>IF(地区個人入力シート!W115="","",地区個人入力シート!W115)</f>
        <v/>
      </c>
      <c r="X54" s="519"/>
      <c r="Y54" s="532">
        <f>地区個人入力シート!Y114</f>
        <v>0</v>
      </c>
      <c r="Z54" s="533"/>
      <c r="AA54" s="533"/>
      <c r="AB54" s="533"/>
      <c r="AC54" s="533"/>
      <c r="AD54" s="533"/>
      <c r="AE54" s="533"/>
      <c r="AF54" s="533"/>
      <c r="AG54" s="533"/>
      <c r="AH54" s="66"/>
      <c r="AI54" s="68"/>
      <c r="AJ54" s="534">
        <f>地区個人入力シート!AJ114</f>
        <v>0</v>
      </c>
      <c r="AK54" s="534"/>
      <c r="AL54" s="534"/>
      <c r="AM54" s="534"/>
      <c r="AN54" s="534"/>
      <c r="AO54" s="534"/>
      <c r="AP54" s="534"/>
      <c r="AQ54" s="534"/>
      <c r="AR54" s="535"/>
      <c r="AS54" s="518" t="str">
        <f>IF(地区個人入力シート!AS115="","",地区個人入力シート!AS115)</f>
        <v/>
      </c>
      <c r="AT54" s="519"/>
      <c r="AU54" s="536">
        <f>地区個人入力シート!AU114</f>
        <v>0</v>
      </c>
      <c r="AV54" s="527"/>
      <c r="AW54" s="527"/>
      <c r="AX54" s="527"/>
      <c r="AY54" s="527"/>
      <c r="AZ54" s="527"/>
      <c r="BA54" s="527"/>
      <c r="BB54" s="527"/>
      <c r="BC54" s="527"/>
      <c r="BD54" s="527"/>
      <c r="BE54" s="527"/>
      <c r="BF54" s="525" t="s">
        <v>173</v>
      </c>
      <c r="BG54" s="526"/>
      <c r="BH54" s="527">
        <f>地区個人入力シート!BH114</f>
        <v>0</v>
      </c>
      <c r="BI54" s="527"/>
      <c r="BJ54" s="527"/>
      <c r="BK54" s="527"/>
      <c r="BL54" s="527"/>
      <c r="BM54" s="527"/>
      <c r="BN54" s="527"/>
      <c r="BO54" s="527"/>
      <c r="BP54" s="527"/>
      <c r="BQ54" s="527"/>
      <c r="BR54" s="527"/>
      <c r="BS54" s="528"/>
      <c r="BT54" s="529"/>
      <c r="BU54" s="529"/>
      <c r="BV54" s="529"/>
      <c r="BW54" s="530"/>
      <c r="BY54" s="58"/>
    </row>
    <row r="55" spans="1:77" ht="24.75" customHeight="1" x14ac:dyDescent="0.2">
      <c r="A55" s="537">
        <v>15</v>
      </c>
      <c r="B55" s="538"/>
      <c r="C55" s="539" t="str">
        <f>IF(地区個人入力シート!C115="","",地区個人入力シート!C115)</f>
        <v/>
      </c>
      <c r="D55" s="540"/>
      <c r="E55" s="540"/>
      <c r="F55" s="540"/>
      <c r="G55" s="540"/>
      <c r="H55" s="540"/>
      <c r="I55" s="540"/>
      <c r="J55" s="540"/>
      <c r="K55" s="540"/>
      <c r="L55" s="69"/>
      <c r="M55" s="70"/>
      <c r="N55" s="541" t="str">
        <f>IF(地区個人入力シート!N115="","",地区個人入力シート!N115)</f>
        <v/>
      </c>
      <c r="O55" s="541"/>
      <c r="P55" s="541"/>
      <c r="Q55" s="541"/>
      <c r="R55" s="541"/>
      <c r="S55" s="541"/>
      <c r="T55" s="541"/>
      <c r="U55" s="541"/>
      <c r="V55" s="542"/>
      <c r="W55" s="520"/>
      <c r="X55" s="521"/>
      <c r="Y55" s="539" t="str">
        <f>IF(地区個人入力シート!Y115="","",地区個人入力シート!Y115)</f>
        <v/>
      </c>
      <c r="Z55" s="540"/>
      <c r="AA55" s="540"/>
      <c r="AB55" s="540"/>
      <c r="AC55" s="540"/>
      <c r="AD55" s="540"/>
      <c r="AE55" s="540"/>
      <c r="AF55" s="540"/>
      <c r="AG55" s="540"/>
      <c r="AH55" s="69"/>
      <c r="AI55" s="71"/>
      <c r="AJ55" s="541" t="str">
        <f>IF(地区個人入力シート!AJ115="","",地区個人入力シート!AJ115)</f>
        <v/>
      </c>
      <c r="AK55" s="541"/>
      <c r="AL55" s="541"/>
      <c r="AM55" s="541"/>
      <c r="AN55" s="541"/>
      <c r="AO55" s="541"/>
      <c r="AP55" s="541"/>
      <c r="AQ55" s="541"/>
      <c r="AR55" s="542"/>
      <c r="AS55" s="520"/>
      <c r="AT55" s="521"/>
      <c r="AU55" s="545" t="str">
        <f>IF(地区個人入力シート!AU115="","",地区個人入力シート!AU115)</f>
        <v/>
      </c>
      <c r="AV55" s="531"/>
      <c r="AW55" s="531"/>
      <c r="AX55" s="531"/>
      <c r="AY55" s="531"/>
      <c r="AZ55" s="531"/>
      <c r="BA55" s="531"/>
      <c r="BB55" s="531"/>
      <c r="BC55" s="531"/>
      <c r="BD55" s="531"/>
      <c r="BE55" s="531"/>
      <c r="BF55" s="516" t="s">
        <v>174</v>
      </c>
      <c r="BG55" s="517"/>
      <c r="BH55" s="531" t="str">
        <f>IF(地区個人入力シート!BH115="","",地区個人入力シート!BH115)</f>
        <v/>
      </c>
      <c r="BI55" s="531"/>
      <c r="BJ55" s="531"/>
      <c r="BK55" s="531"/>
      <c r="BL55" s="531"/>
      <c r="BM55" s="531"/>
      <c r="BN55" s="531"/>
      <c r="BO55" s="531"/>
      <c r="BP55" s="531"/>
      <c r="BQ55" s="531"/>
      <c r="BR55" s="531"/>
      <c r="BS55" s="522" t="s">
        <v>10</v>
      </c>
      <c r="BT55" s="523"/>
      <c r="BU55" s="523"/>
      <c r="BV55" s="523"/>
      <c r="BW55" s="524"/>
      <c r="BY55" s="58"/>
    </row>
    <row r="56" spans="1:77" ht="15" customHeight="1" x14ac:dyDescent="0.2">
      <c r="A56" s="543" t="s">
        <v>31</v>
      </c>
      <c r="B56" s="544"/>
      <c r="C56" s="532">
        <f>地区個人入力シート!C116</f>
        <v>0</v>
      </c>
      <c r="D56" s="533"/>
      <c r="E56" s="533"/>
      <c r="F56" s="533"/>
      <c r="G56" s="533"/>
      <c r="H56" s="533"/>
      <c r="I56" s="533"/>
      <c r="J56" s="533"/>
      <c r="K56" s="533"/>
      <c r="L56" s="66"/>
      <c r="M56" s="67"/>
      <c r="N56" s="534">
        <f>地区個人入力シート!N116</f>
        <v>0</v>
      </c>
      <c r="O56" s="534"/>
      <c r="P56" s="534"/>
      <c r="Q56" s="534"/>
      <c r="R56" s="534"/>
      <c r="S56" s="534"/>
      <c r="T56" s="534"/>
      <c r="U56" s="534"/>
      <c r="V56" s="535"/>
      <c r="W56" s="518" t="str">
        <f>IF(地区個人入力シート!W117="","",地区個人入力シート!W117)</f>
        <v/>
      </c>
      <c r="X56" s="519"/>
      <c r="Y56" s="532">
        <f>地区個人入力シート!Y116</f>
        <v>0</v>
      </c>
      <c r="Z56" s="533"/>
      <c r="AA56" s="533"/>
      <c r="AB56" s="533"/>
      <c r="AC56" s="533"/>
      <c r="AD56" s="533"/>
      <c r="AE56" s="533"/>
      <c r="AF56" s="533"/>
      <c r="AG56" s="533"/>
      <c r="AH56" s="66"/>
      <c r="AI56" s="68"/>
      <c r="AJ56" s="534">
        <f>地区個人入力シート!AJ116</f>
        <v>0</v>
      </c>
      <c r="AK56" s="534"/>
      <c r="AL56" s="534"/>
      <c r="AM56" s="534"/>
      <c r="AN56" s="534"/>
      <c r="AO56" s="534"/>
      <c r="AP56" s="534"/>
      <c r="AQ56" s="534"/>
      <c r="AR56" s="535"/>
      <c r="AS56" s="518" t="str">
        <f>IF(地区個人入力シート!AS117="","",地区個人入力シート!AS117)</f>
        <v/>
      </c>
      <c r="AT56" s="519"/>
      <c r="AU56" s="536">
        <f>地区個人入力シート!AU116</f>
        <v>0</v>
      </c>
      <c r="AV56" s="527"/>
      <c r="AW56" s="527"/>
      <c r="AX56" s="527"/>
      <c r="AY56" s="527"/>
      <c r="AZ56" s="527"/>
      <c r="BA56" s="527"/>
      <c r="BB56" s="527"/>
      <c r="BC56" s="527"/>
      <c r="BD56" s="527"/>
      <c r="BE56" s="527"/>
      <c r="BF56" s="525" t="s">
        <v>173</v>
      </c>
      <c r="BG56" s="526"/>
      <c r="BH56" s="527">
        <f>地区個人入力シート!BH116</f>
        <v>0</v>
      </c>
      <c r="BI56" s="527"/>
      <c r="BJ56" s="527"/>
      <c r="BK56" s="527"/>
      <c r="BL56" s="527"/>
      <c r="BM56" s="527"/>
      <c r="BN56" s="527"/>
      <c r="BO56" s="527"/>
      <c r="BP56" s="527"/>
      <c r="BQ56" s="527"/>
      <c r="BR56" s="527"/>
      <c r="BS56" s="528"/>
      <c r="BT56" s="529"/>
      <c r="BU56" s="529"/>
      <c r="BV56" s="529"/>
      <c r="BW56" s="530"/>
      <c r="BY56" s="58"/>
    </row>
    <row r="57" spans="1:77" ht="24.75" customHeight="1" x14ac:dyDescent="0.2">
      <c r="A57" s="537">
        <v>16</v>
      </c>
      <c r="B57" s="538"/>
      <c r="C57" s="539" t="str">
        <f>IF(地区個人入力シート!C117="","",地区個人入力シート!C117)</f>
        <v/>
      </c>
      <c r="D57" s="540"/>
      <c r="E57" s="540"/>
      <c r="F57" s="540"/>
      <c r="G57" s="540"/>
      <c r="H57" s="540"/>
      <c r="I57" s="540"/>
      <c r="J57" s="540"/>
      <c r="K57" s="540"/>
      <c r="L57" s="69"/>
      <c r="M57" s="70"/>
      <c r="N57" s="541" t="str">
        <f>IF(地区個人入力シート!N117="","",地区個人入力シート!N117)</f>
        <v/>
      </c>
      <c r="O57" s="541"/>
      <c r="P57" s="541"/>
      <c r="Q57" s="541"/>
      <c r="R57" s="541"/>
      <c r="S57" s="541"/>
      <c r="T57" s="541"/>
      <c r="U57" s="541"/>
      <c r="V57" s="542"/>
      <c r="W57" s="520"/>
      <c r="X57" s="521"/>
      <c r="Y57" s="539" t="str">
        <f>IF(地区個人入力シート!Y117="","",地区個人入力シート!Y117)</f>
        <v/>
      </c>
      <c r="Z57" s="540"/>
      <c r="AA57" s="540"/>
      <c r="AB57" s="540"/>
      <c r="AC57" s="540"/>
      <c r="AD57" s="540"/>
      <c r="AE57" s="540"/>
      <c r="AF57" s="540"/>
      <c r="AG57" s="540"/>
      <c r="AH57" s="69"/>
      <c r="AI57" s="71"/>
      <c r="AJ57" s="541" t="str">
        <f>IF(地区個人入力シート!AJ117="","",地区個人入力シート!AJ117)</f>
        <v/>
      </c>
      <c r="AK57" s="541"/>
      <c r="AL57" s="541"/>
      <c r="AM57" s="541"/>
      <c r="AN57" s="541"/>
      <c r="AO57" s="541"/>
      <c r="AP57" s="541"/>
      <c r="AQ57" s="541"/>
      <c r="AR57" s="542"/>
      <c r="AS57" s="520"/>
      <c r="AT57" s="521"/>
      <c r="AU57" s="545" t="str">
        <f>IF(地区個人入力シート!AU117="","",地区個人入力シート!AU117)</f>
        <v/>
      </c>
      <c r="AV57" s="531"/>
      <c r="AW57" s="531"/>
      <c r="AX57" s="531"/>
      <c r="AY57" s="531"/>
      <c r="AZ57" s="531"/>
      <c r="BA57" s="531"/>
      <c r="BB57" s="531"/>
      <c r="BC57" s="531"/>
      <c r="BD57" s="531"/>
      <c r="BE57" s="531"/>
      <c r="BF57" s="516" t="s">
        <v>174</v>
      </c>
      <c r="BG57" s="517"/>
      <c r="BH57" s="531" t="str">
        <f>IF(地区個人入力シート!BH117="","",地区個人入力シート!BH117)</f>
        <v/>
      </c>
      <c r="BI57" s="531"/>
      <c r="BJ57" s="531"/>
      <c r="BK57" s="531"/>
      <c r="BL57" s="531"/>
      <c r="BM57" s="531"/>
      <c r="BN57" s="531"/>
      <c r="BO57" s="531"/>
      <c r="BP57" s="531"/>
      <c r="BQ57" s="531"/>
      <c r="BR57" s="531"/>
      <c r="BS57" s="522" t="s">
        <v>10</v>
      </c>
      <c r="BT57" s="523"/>
      <c r="BU57" s="523"/>
      <c r="BV57" s="523"/>
      <c r="BW57" s="524"/>
      <c r="BY57" s="58"/>
    </row>
    <row r="58" spans="1:77" ht="9" customHeight="1" x14ac:dyDescent="0.2">
      <c r="BY58" s="58"/>
    </row>
    <row r="59" spans="1:77" ht="18" customHeight="1" x14ac:dyDescent="0.25">
      <c r="C59" s="615" t="s">
        <v>33</v>
      </c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5"/>
      <c r="X59" s="615"/>
      <c r="Y59" s="615"/>
      <c r="Z59" s="615"/>
      <c r="AA59" s="615"/>
      <c r="AB59" s="615"/>
      <c r="AC59" s="615"/>
      <c r="AD59" s="615"/>
      <c r="AE59" s="615"/>
      <c r="AF59" s="615"/>
      <c r="AG59" s="615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612" t="s">
        <v>35</v>
      </c>
      <c r="AC61" s="612"/>
      <c r="AD61" s="612"/>
      <c r="AE61" s="612"/>
      <c r="AF61" s="612"/>
      <c r="AG61" s="612"/>
      <c r="AH61" s="612"/>
      <c r="AI61" s="612"/>
      <c r="AJ61" s="612"/>
      <c r="AK61" s="612"/>
      <c r="AL61" s="612"/>
      <c r="AM61" s="612"/>
      <c r="AN61" s="612"/>
      <c r="AO61" s="612"/>
      <c r="AP61" s="612"/>
      <c r="AQ61" s="612"/>
      <c r="AR61" s="612"/>
      <c r="AS61" s="612"/>
      <c r="AT61" s="612"/>
      <c r="AU61" s="612"/>
      <c r="AV61" s="50"/>
      <c r="AW61" s="50"/>
      <c r="AX61" s="50"/>
      <c r="AY61" s="50"/>
      <c r="AZ61" s="50"/>
      <c r="BA61" s="614" t="str">
        <f>U9</f>
        <v/>
      </c>
      <c r="BB61" s="614"/>
      <c r="BC61" s="614"/>
      <c r="BD61" s="614"/>
      <c r="BE61" s="614"/>
      <c r="BF61" s="614"/>
      <c r="BG61" s="614"/>
      <c r="BH61" s="614"/>
      <c r="BI61" s="614"/>
      <c r="BJ61" s="614"/>
      <c r="BK61" s="614"/>
      <c r="BL61" s="614"/>
      <c r="BM61" s="614"/>
      <c r="BN61" s="614"/>
      <c r="BO61" s="614"/>
      <c r="BP61" s="50"/>
      <c r="BQ61" s="613" t="s">
        <v>36</v>
      </c>
      <c r="BR61" s="613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612" t="s">
        <v>39</v>
      </c>
      <c r="AC63" s="612"/>
      <c r="AD63" s="612"/>
      <c r="AE63" s="612"/>
      <c r="AF63" s="612"/>
      <c r="AG63" s="612"/>
      <c r="AH63" s="612"/>
      <c r="AI63" s="612"/>
      <c r="AJ63" s="612"/>
      <c r="AK63" s="612"/>
      <c r="AL63" s="612"/>
      <c r="AM63" s="612"/>
      <c r="AN63" s="612"/>
      <c r="AO63" s="612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1:C1"/>
    <mergeCell ref="D1:G1"/>
    <mergeCell ref="H1:M1"/>
    <mergeCell ref="B5:V6"/>
    <mergeCell ref="X5:Z6"/>
    <mergeCell ref="AA5:AD6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さいたま（さいたま）</v>
      </c>
      <c r="D1" s="131"/>
      <c r="E1" s="132"/>
      <c r="F1" s="330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さいたま（さいたま）</v>
      </c>
      <c r="D24" s="210"/>
      <c r="E24" s="212" t="s">
        <v>125</v>
      </c>
      <c r="F24" s="330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31" t="s">
        <v>99</v>
      </c>
      <c r="B1" s="633" t="s">
        <v>16</v>
      </c>
      <c r="C1" s="623" t="s">
        <v>103</v>
      </c>
      <c r="D1" s="124" t="s">
        <v>100</v>
      </c>
      <c r="E1" s="625" t="s">
        <v>101</v>
      </c>
      <c r="F1" s="626"/>
      <c r="G1" s="626"/>
      <c r="H1" s="626"/>
      <c r="I1" s="626"/>
      <c r="J1" s="626"/>
      <c r="K1" s="626"/>
      <c r="L1" s="627"/>
    </row>
    <row r="2" spans="1:12" ht="16.5" customHeight="1" x14ac:dyDescent="0.2">
      <c r="A2" s="632"/>
      <c r="B2" s="634"/>
      <c r="C2" s="624"/>
      <c r="D2" s="125" t="s">
        <v>102</v>
      </c>
      <c r="E2" s="628"/>
      <c r="F2" s="629"/>
      <c r="G2" s="629"/>
      <c r="H2" s="629"/>
      <c r="I2" s="629"/>
      <c r="J2" s="629"/>
      <c r="K2" s="629"/>
      <c r="L2" s="630"/>
    </row>
    <row r="3" spans="1:12" ht="23.25" customHeight="1" x14ac:dyDescent="0.2">
      <c r="A3" s="621" t="str">
        <f>地区団体入力シート!$E$10</f>
        <v>さいたま（さいたま）</v>
      </c>
      <c r="B3" s="619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2"/>
      <c r="B4" s="620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21" t="str">
        <f>地区団体入力シート!$E$10</f>
        <v>さいたま（さいたま）</v>
      </c>
      <c r="B5" s="619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2"/>
      <c r="B6" s="620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21" t="str">
        <f>地区団体入力シート!$E$10</f>
        <v>さいたま（さいたま）</v>
      </c>
      <c r="B7" s="619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2"/>
      <c r="B8" s="620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21" t="str">
        <f>地区団体入力シート!$E$10</f>
        <v>さいたま（さいたま）</v>
      </c>
      <c r="B9" s="619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2"/>
      <c r="B10" s="620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21" t="str">
        <f>地区団体入力シート!$E$10</f>
        <v>さいたま（さいたま）</v>
      </c>
      <c r="B11" s="619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2"/>
      <c r="B12" s="620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21" t="str">
        <f>地区団体入力シート!$E$10</f>
        <v>さいたま（さいたま）</v>
      </c>
      <c r="B13" s="619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2"/>
      <c r="B14" s="620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31" t="s">
        <v>99</v>
      </c>
      <c r="B17" s="633" t="s">
        <v>16</v>
      </c>
      <c r="C17" s="623" t="s">
        <v>103</v>
      </c>
      <c r="D17" s="124" t="s">
        <v>100</v>
      </c>
      <c r="E17" s="625" t="s">
        <v>101</v>
      </c>
      <c r="F17" s="626"/>
      <c r="G17" s="626"/>
      <c r="H17" s="626"/>
      <c r="I17" s="626"/>
      <c r="J17" s="626"/>
      <c r="K17" s="626"/>
      <c r="L17" s="627"/>
    </row>
    <row r="18" spans="1:12" ht="14" x14ac:dyDescent="0.2">
      <c r="A18" s="632"/>
      <c r="B18" s="634"/>
      <c r="C18" s="624"/>
      <c r="D18" s="125" t="s">
        <v>102</v>
      </c>
      <c r="E18" s="628"/>
      <c r="F18" s="629"/>
      <c r="G18" s="629"/>
      <c r="H18" s="629"/>
      <c r="I18" s="629"/>
      <c r="J18" s="629"/>
      <c r="K18" s="629"/>
      <c r="L18" s="630"/>
    </row>
    <row r="19" spans="1:12" ht="23.25" customHeight="1" x14ac:dyDescent="0.2">
      <c r="A19" s="621" t="str">
        <f>地区団体入力シート!$E$90&amp;地区団体入力シート!$J$90</f>
        <v>さいたま（さいたま）枠外</v>
      </c>
      <c r="B19" s="619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2"/>
      <c r="B20" s="620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21" t="str">
        <f>地区団体入力シート!$E$90&amp;地区団体入力シート!$J$90</f>
        <v>さいたま（さいたま）枠外</v>
      </c>
      <c r="B21" s="619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2"/>
      <c r="B22" s="620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21" t="str">
        <f>地区団体入力シート!$E$90&amp;地区団体入力シート!$J$90</f>
        <v>さいたま（さいたま）枠外</v>
      </c>
      <c r="B23" s="619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2"/>
      <c r="B24" s="620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21" t="str">
        <f>地区団体入力シート!$E$90&amp;地区団体入力シート!$J$90</f>
        <v>さいたま（さいたま）枠外</v>
      </c>
      <c r="B25" s="619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2"/>
      <c r="B26" s="620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21" t="str">
        <f>地区団体入力シート!$E$90&amp;地区団体入力シート!$J$90</f>
        <v>さいたま（さいたま）枠外</v>
      </c>
      <c r="B27" s="619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2"/>
      <c r="B28" s="620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21" t="str">
        <f>地区団体入力シート!$E$90&amp;地区団体入力シート!$J$90</f>
        <v>さいたま（さいたま）枠外</v>
      </c>
      <c r="B29" s="619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2"/>
      <c r="B30" s="620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21" t="str">
        <f>地区団体入力シート!$E$90&amp;地区団体入力シート!$J$90</f>
        <v>さいたま（さいたま）枠外</v>
      </c>
      <c r="B31" s="619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2"/>
      <c r="B32" s="620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21" t="str">
        <f>地区団体入力シート!$E$90&amp;地区団体入力シート!$J$90</f>
        <v>さいたま（さいたま）枠外</v>
      </c>
      <c r="B33" s="619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2"/>
      <c r="B34" s="620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A33:A34"/>
    <mergeCell ref="B33:B34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7:A18"/>
    <mergeCell ref="B17:B18"/>
    <mergeCell ref="C17:C18"/>
    <mergeCell ref="E17:L18"/>
    <mergeCell ref="A19:A20"/>
    <mergeCell ref="B19:B20"/>
    <mergeCell ref="E1:L2"/>
    <mergeCell ref="B3:B4"/>
    <mergeCell ref="B5:B6"/>
    <mergeCell ref="A1:A2"/>
    <mergeCell ref="B1:B2"/>
    <mergeCell ref="A3:A4"/>
    <mergeCell ref="A5:A6"/>
    <mergeCell ref="B11:B12"/>
    <mergeCell ref="B13:B14"/>
    <mergeCell ref="A11:A12"/>
    <mergeCell ref="A13:A14"/>
    <mergeCell ref="C1:C2"/>
    <mergeCell ref="B7:B8"/>
    <mergeCell ref="B9:B10"/>
    <mergeCell ref="A7:A8"/>
    <mergeCell ref="A9:A10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2019-08-24T05:20:56Z</dcterms:modified>
</cp:coreProperties>
</file>