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中体連ＨＰ\chikusennmonniinnchou-page\R7mail\"/>
    </mc:Choice>
  </mc:AlternateContent>
  <xr:revisionPtr revIDLastSave="0" documentId="8_{E312DEF1-3E08-45FF-87FB-9209578CB476}" xr6:coauthVersionLast="47" xr6:coauthVersionMax="47" xr10:uidLastSave="{00000000-0000-0000-0000-000000000000}"/>
  <bookViews>
    <workbookView xWindow="-98" yWindow="-98" windowWidth="20715" windowHeight="13155" xr2:uid="{C19C3ECA-79A0-4C49-A22E-BB54AA555789}"/>
  </bookViews>
  <sheets>
    <sheet name="地区個人入力シート" sheetId="1" r:id="rId1"/>
    <sheet name="地区団体入力シート" sheetId="2" r:id="rId2"/>
    <sheet name="作業用シート①" sheetId="4" state="hidden" r:id="rId3"/>
    <sheet name="作業用シート②" sheetId="5" state="hidden" r:id="rId4"/>
    <sheet name="個人集計" sheetId="3" r:id="rId5"/>
    <sheet name="団体集計" sheetId="6" r:id="rId6"/>
  </sheets>
  <externalReferences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27" i="4" l="1"/>
  <c r="D5" i="3"/>
  <c r="D3" i="6" l="1"/>
  <c r="C3" i="6"/>
  <c r="C4" i="6"/>
  <c r="D4" i="6"/>
  <c r="E3" i="6"/>
  <c r="C5" i="6"/>
  <c r="D5" i="6"/>
  <c r="C6" i="6"/>
  <c r="D6" i="6"/>
  <c r="D8" i="6" l="1"/>
  <c r="L34" i="6"/>
  <c r="K34" i="6"/>
  <c r="J34" i="6"/>
  <c r="I34" i="6"/>
  <c r="H34" i="6"/>
  <c r="G34" i="6"/>
  <c r="F34" i="6"/>
  <c r="E34" i="6"/>
  <c r="D34" i="6"/>
  <c r="C34" i="6"/>
  <c r="L33" i="6"/>
  <c r="K33" i="6"/>
  <c r="J33" i="6"/>
  <c r="I33" i="6"/>
  <c r="H33" i="6"/>
  <c r="G33" i="6"/>
  <c r="F33" i="6"/>
  <c r="E33" i="6"/>
  <c r="D33" i="6"/>
  <c r="C33" i="6"/>
  <c r="L32" i="6"/>
  <c r="K32" i="6"/>
  <c r="J32" i="6"/>
  <c r="I32" i="6"/>
  <c r="H32" i="6"/>
  <c r="G32" i="6"/>
  <c r="F32" i="6"/>
  <c r="E32" i="6"/>
  <c r="D32" i="6"/>
  <c r="C32" i="6"/>
  <c r="L31" i="6"/>
  <c r="K31" i="6"/>
  <c r="J31" i="6"/>
  <c r="I31" i="6"/>
  <c r="H31" i="6"/>
  <c r="G31" i="6"/>
  <c r="F31" i="6"/>
  <c r="E31" i="6"/>
  <c r="D31" i="6"/>
  <c r="C31" i="6"/>
  <c r="L30" i="6"/>
  <c r="K30" i="6"/>
  <c r="J30" i="6"/>
  <c r="I30" i="6"/>
  <c r="H30" i="6"/>
  <c r="G30" i="6"/>
  <c r="F30" i="6"/>
  <c r="E30" i="6"/>
  <c r="D30" i="6"/>
  <c r="C30" i="6"/>
  <c r="L29" i="6"/>
  <c r="K29" i="6"/>
  <c r="J29" i="6"/>
  <c r="I29" i="6"/>
  <c r="H29" i="6"/>
  <c r="G29" i="6"/>
  <c r="F29" i="6"/>
  <c r="E29" i="6"/>
  <c r="D29" i="6"/>
  <c r="C29" i="6"/>
  <c r="L28" i="6"/>
  <c r="K28" i="6"/>
  <c r="J28" i="6"/>
  <c r="I28" i="6"/>
  <c r="H28" i="6"/>
  <c r="G28" i="6"/>
  <c r="F28" i="6"/>
  <c r="E28" i="6"/>
  <c r="D28" i="6"/>
  <c r="C28" i="6"/>
  <c r="L27" i="6"/>
  <c r="K27" i="6"/>
  <c r="J27" i="6"/>
  <c r="I27" i="6"/>
  <c r="H27" i="6"/>
  <c r="G27" i="6"/>
  <c r="F27" i="6"/>
  <c r="E27" i="6"/>
  <c r="D27" i="6"/>
  <c r="C27" i="6"/>
  <c r="L26" i="6"/>
  <c r="K26" i="6"/>
  <c r="J26" i="6"/>
  <c r="I26" i="6"/>
  <c r="H26" i="6"/>
  <c r="G26" i="6"/>
  <c r="F26" i="6"/>
  <c r="E26" i="6"/>
  <c r="D26" i="6"/>
  <c r="C26" i="6"/>
  <c r="L25" i="6"/>
  <c r="K25" i="6"/>
  <c r="J25" i="6"/>
  <c r="I25" i="6"/>
  <c r="H25" i="6"/>
  <c r="G25" i="6"/>
  <c r="F25" i="6"/>
  <c r="E25" i="6"/>
  <c r="D25" i="6"/>
  <c r="C25" i="6"/>
  <c r="L24" i="6"/>
  <c r="K24" i="6"/>
  <c r="J24" i="6"/>
  <c r="I24" i="6"/>
  <c r="H24" i="6"/>
  <c r="G24" i="6"/>
  <c r="F24" i="6"/>
  <c r="E24" i="6"/>
  <c r="D24" i="6"/>
  <c r="C24" i="6"/>
  <c r="L23" i="6"/>
  <c r="K23" i="6"/>
  <c r="J23" i="6"/>
  <c r="I23" i="6"/>
  <c r="H23" i="6"/>
  <c r="G23" i="6"/>
  <c r="F23" i="6"/>
  <c r="E23" i="6"/>
  <c r="D23" i="6"/>
  <c r="C23" i="6"/>
  <c r="L22" i="6"/>
  <c r="K22" i="6"/>
  <c r="J22" i="6"/>
  <c r="I22" i="6"/>
  <c r="H22" i="6"/>
  <c r="G22" i="6"/>
  <c r="F22" i="6"/>
  <c r="E22" i="6"/>
  <c r="D22" i="6"/>
  <c r="C22" i="6"/>
  <c r="L21" i="6"/>
  <c r="K21" i="6"/>
  <c r="J21" i="6"/>
  <c r="I21" i="6"/>
  <c r="H21" i="6"/>
  <c r="G21" i="6"/>
  <c r="F21" i="6"/>
  <c r="E21" i="6"/>
  <c r="D21" i="6"/>
  <c r="L20" i="6"/>
  <c r="K20" i="6"/>
  <c r="J20" i="6"/>
  <c r="I20" i="6"/>
  <c r="H20" i="6"/>
  <c r="G20" i="6"/>
  <c r="F20" i="6"/>
  <c r="E20" i="6"/>
  <c r="D20" i="6"/>
  <c r="L19" i="6"/>
  <c r="K19" i="6"/>
  <c r="J19" i="6"/>
  <c r="I19" i="6"/>
  <c r="H19" i="6"/>
  <c r="G19" i="6"/>
  <c r="F19" i="6"/>
  <c r="E19" i="6"/>
  <c r="D19" i="6"/>
  <c r="L14" i="6"/>
  <c r="K14" i="6"/>
  <c r="J14" i="6"/>
  <c r="I14" i="6"/>
  <c r="H14" i="6"/>
  <c r="G14" i="6"/>
  <c r="F14" i="6"/>
  <c r="E14" i="6"/>
  <c r="D14" i="6"/>
  <c r="L13" i="6"/>
  <c r="K13" i="6"/>
  <c r="J13" i="6"/>
  <c r="I13" i="6"/>
  <c r="H13" i="6"/>
  <c r="G13" i="6"/>
  <c r="F13" i="6"/>
  <c r="E13" i="6"/>
  <c r="D13" i="6"/>
  <c r="L12" i="6"/>
  <c r="K12" i="6"/>
  <c r="J12" i="6"/>
  <c r="I12" i="6"/>
  <c r="H12" i="6"/>
  <c r="G12" i="6"/>
  <c r="F12" i="6"/>
  <c r="E12" i="6"/>
  <c r="D12" i="6"/>
  <c r="L11" i="6"/>
  <c r="K11" i="6"/>
  <c r="J11" i="6"/>
  <c r="I11" i="6"/>
  <c r="H11" i="6"/>
  <c r="G11" i="6"/>
  <c r="F11" i="6"/>
  <c r="E11" i="6"/>
  <c r="D11" i="6"/>
  <c r="L10" i="6"/>
  <c r="K10" i="6"/>
  <c r="J10" i="6"/>
  <c r="I10" i="6"/>
  <c r="H10" i="6"/>
  <c r="G10" i="6"/>
  <c r="F10" i="6"/>
  <c r="E10" i="6"/>
  <c r="D10" i="6"/>
  <c r="L9" i="6"/>
  <c r="K9" i="6"/>
  <c r="J9" i="6"/>
  <c r="I9" i="6"/>
  <c r="H9" i="6"/>
  <c r="G9" i="6"/>
  <c r="F9" i="6"/>
  <c r="E9" i="6"/>
  <c r="D9" i="6"/>
  <c r="L8" i="6"/>
  <c r="K8" i="6"/>
  <c r="J8" i="6"/>
  <c r="I8" i="6"/>
  <c r="H8" i="6"/>
  <c r="G8" i="6"/>
  <c r="F8" i="6"/>
  <c r="E8" i="6"/>
  <c r="L7" i="6"/>
  <c r="K7" i="6"/>
  <c r="J7" i="6"/>
  <c r="I7" i="6"/>
  <c r="H7" i="6"/>
  <c r="G7" i="6"/>
  <c r="F7" i="6"/>
  <c r="E7" i="6"/>
  <c r="D7" i="6"/>
  <c r="L6" i="6"/>
  <c r="K6" i="6"/>
  <c r="J6" i="6"/>
  <c r="I6" i="6"/>
  <c r="H6" i="6"/>
  <c r="G6" i="6"/>
  <c r="F6" i="6"/>
  <c r="E6" i="6"/>
  <c r="L5" i="6"/>
  <c r="K5" i="6"/>
  <c r="J5" i="6"/>
  <c r="I5" i="6"/>
  <c r="H5" i="6"/>
  <c r="G5" i="6"/>
  <c r="F5" i="6"/>
  <c r="E5" i="6"/>
  <c r="L4" i="6"/>
  <c r="K4" i="6"/>
  <c r="J4" i="6"/>
  <c r="I4" i="6"/>
  <c r="H4" i="6"/>
  <c r="G4" i="6"/>
  <c r="F4" i="6"/>
  <c r="E4" i="6"/>
  <c r="L3" i="6"/>
  <c r="K3" i="6"/>
  <c r="J3" i="6"/>
  <c r="I3" i="6"/>
  <c r="H3" i="6"/>
  <c r="G3" i="6"/>
  <c r="F3" i="6"/>
  <c r="C21" i="6"/>
  <c r="C20" i="6"/>
  <c r="C19" i="6"/>
  <c r="C14" i="6"/>
  <c r="C13" i="6"/>
  <c r="C12" i="6"/>
  <c r="C11" i="6"/>
  <c r="C10" i="6"/>
  <c r="C9" i="6"/>
  <c r="C8" i="6"/>
  <c r="C7" i="6"/>
  <c r="G42" i="3"/>
  <c r="F42" i="3"/>
  <c r="E42" i="3"/>
  <c r="D42" i="3"/>
  <c r="C42" i="3"/>
  <c r="G41" i="3"/>
  <c r="F41" i="3"/>
  <c r="E41" i="3"/>
  <c r="D41" i="3"/>
  <c r="C41" i="3"/>
  <c r="G40" i="3"/>
  <c r="F40" i="3"/>
  <c r="E40" i="3"/>
  <c r="D40" i="3"/>
  <c r="C40" i="3"/>
  <c r="F39" i="3"/>
  <c r="G39" i="3"/>
  <c r="E39" i="3"/>
  <c r="D39" i="3"/>
  <c r="C39" i="3"/>
  <c r="G38" i="3"/>
  <c r="F38" i="3"/>
  <c r="E38" i="3"/>
  <c r="D38" i="3"/>
  <c r="C38" i="3"/>
  <c r="G37" i="3"/>
  <c r="F37" i="3"/>
  <c r="E37" i="3"/>
  <c r="D37" i="3"/>
  <c r="C37" i="3"/>
  <c r="G36" i="3"/>
  <c r="F36" i="3"/>
  <c r="E36" i="3"/>
  <c r="D36" i="3"/>
  <c r="C36" i="3"/>
  <c r="G35" i="3"/>
  <c r="F35" i="3"/>
  <c r="E35" i="3"/>
  <c r="D35" i="3"/>
  <c r="C35" i="3"/>
  <c r="G34" i="3"/>
  <c r="F34" i="3"/>
  <c r="E34" i="3"/>
  <c r="D34" i="3"/>
  <c r="C34" i="3"/>
  <c r="G33" i="3"/>
  <c r="F33" i="3"/>
  <c r="E33" i="3"/>
  <c r="D33" i="3"/>
  <c r="G32" i="3"/>
  <c r="F32" i="3"/>
  <c r="E32" i="3"/>
  <c r="D32" i="3"/>
  <c r="G31" i="3"/>
  <c r="F31" i="3"/>
  <c r="E31" i="3"/>
  <c r="D31" i="3"/>
  <c r="G30" i="3"/>
  <c r="F30" i="3"/>
  <c r="E30" i="3"/>
  <c r="D30" i="3"/>
  <c r="G29" i="3"/>
  <c r="F29" i="3"/>
  <c r="E29" i="3"/>
  <c r="D29" i="3"/>
  <c r="G28" i="3"/>
  <c r="F28" i="3"/>
  <c r="E28" i="3"/>
  <c r="D28" i="3"/>
  <c r="F27" i="3"/>
  <c r="E27" i="3"/>
  <c r="E10" i="3"/>
  <c r="C28" i="5"/>
  <c r="N28" i="5"/>
  <c r="W28" i="5"/>
  <c r="C28" i="3" s="1"/>
  <c r="Y28" i="5"/>
  <c r="AJ28" i="5"/>
  <c r="AS28" i="5"/>
  <c r="AU28" i="5"/>
  <c r="BH28" i="5"/>
  <c r="C29" i="5"/>
  <c r="N29" i="5"/>
  <c r="Y29" i="5"/>
  <c r="AJ29" i="5"/>
  <c r="AU29" i="5"/>
  <c r="BH29" i="5"/>
  <c r="C30" i="5"/>
  <c r="N30" i="5"/>
  <c r="W30" i="5"/>
  <c r="C29" i="3" s="1"/>
  <c r="Y30" i="5"/>
  <c r="AJ30" i="5"/>
  <c r="AS30" i="5"/>
  <c r="AU30" i="5"/>
  <c r="BH30" i="5"/>
  <c r="C31" i="5"/>
  <c r="N31" i="5"/>
  <c r="Y31" i="5"/>
  <c r="AJ31" i="5"/>
  <c r="AU31" i="5"/>
  <c r="BH31" i="5"/>
  <c r="C32" i="5"/>
  <c r="N32" i="5"/>
  <c r="W32" i="5"/>
  <c r="C30" i="3" s="1"/>
  <c r="Y32" i="5"/>
  <c r="AJ32" i="5"/>
  <c r="AS32" i="5"/>
  <c r="AU32" i="5"/>
  <c r="BH32" i="5"/>
  <c r="C33" i="5"/>
  <c r="B30" i="3" s="1"/>
  <c r="N33" i="5"/>
  <c r="Y33" i="5"/>
  <c r="AJ33" i="5"/>
  <c r="AU33" i="5"/>
  <c r="BH33" i="5"/>
  <c r="C34" i="5"/>
  <c r="N34" i="5"/>
  <c r="W34" i="5"/>
  <c r="C31" i="3" s="1"/>
  <c r="Y34" i="5"/>
  <c r="AJ34" i="5"/>
  <c r="AS34" i="5"/>
  <c r="AU34" i="5"/>
  <c r="BH34" i="5"/>
  <c r="C35" i="5"/>
  <c r="B31" i="3" s="1"/>
  <c r="N35" i="5"/>
  <c r="Y35" i="5"/>
  <c r="AJ35" i="5"/>
  <c r="AU35" i="5"/>
  <c r="BH35" i="5"/>
  <c r="C36" i="5"/>
  <c r="N36" i="5"/>
  <c r="W36" i="5"/>
  <c r="C32" i="3" s="1"/>
  <c r="Y36" i="5"/>
  <c r="AJ36" i="5"/>
  <c r="AS36" i="5"/>
  <c r="AU36" i="5"/>
  <c r="BH36" i="5"/>
  <c r="C37" i="5"/>
  <c r="B32" i="3" s="1"/>
  <c r="N37" i="5"/>
  <c r="Y37" i="5"/>
  <c r="AJ37" i="5"/>
  <c r="AU37" i="5"/>
  <c r="BH37" i="5"/>
  <c r="C38" i="5"/>
  <c r="N38" i="5"/>
  <c r="W38" i="5"/>
  <c r="C33" i="3" s="1"/>
  <c r="Y38" i="5"/>
  <c r="AJ38" i="5"/>
  <c r="AS38" i="5"/>
  <c r="AU38" i="5"/>
  <c r="BH38" i="5"/>
  <c r="C39" i="5"/>
  <c r="B33" i="3" s="1"/>
  <c r="N39" i="5"/>
  <c r="Y39" i="5"/>
  <c r="AJ39" i="5"/>
  <c r="AU39" i="5"/>
  <c r="BH39" i="5"/>
  <c r="C40" i="5"/>
  <c r="N40" i="5"/>
  <c r="W40" i="5"/>
  <c r="Y40" i="5"/>
  <c r="AJ40" i="5"/>
  <c r="AS40" i="5"/>
  <c r="AU40" i="5"/>
  <c r="BH40" i="5"/>
  <c r="C41" i="5"/>
  <c r="B34" i="3" s="1"/>
  <c r="N41" i="5"/>
  <c r="Y41" i="5"/>
  <c r="AJ41" i="5"/>
  <c r="AU41" i="5"/>
  <c r="BH41" i="5"/>
  <c r="C42" i="5"/>
  <c r="N42" i="5"/>
  <c r="W42" i="5"/>
  <c r="Y42" i="5"/>
  <c r="AJ42" i="5"/>
  <c r="AS42" i="5"/>
  <c r="AU42" i="5"/>
  <c r="BH42" i="5"/>
  <c r="C43" i="5"/>
  <c r="B35" i="3" s="1"/>
  <c r="N43" i="5"/>
  <c r="Y43" i="5"/>
  <c r="AJ43" i="5"/>
  <c r="AU43" i="5"/>
  <c r="BH43" i="5"/>
  <c r="C44" i="5"/>
  <c r="N44" i="5"/>
  <c r="W44" i="5"/>
  <c r="Y44" i="5"/>
  <c r="AJ44" i="5"/>
  <c r="AS44" i="5"/>
  <c r="AU44" i="5"/>
  <c r="BH44" i="5"/>
  <c r="C45" i="5"/>
  <c r="B36" i="3" s="1"/>
  <c r="N45" i="5"/>
  <c r="Y45" i="5"/>
  <c r="AJ45" i="5"/>
  <c r="AU45" i="5"/>
  <c r="BH45" i="5"/>
  <c r="C46" i="5"/>
  <c r="N46" i="5"/>
  <c r="W46" i="5"/>
  <c r="Y46" i="5"/>
  <c r="AJ46" i="5"/>
  <c r="AS46" i="5"/>
  <c r="AU46" i="5"/>
  <c r="BH46" i="5"/>
  <c r="C47" i="5"/>
  <c r="B37" i="3" s="1"/>
  <c r="N47" i="5"/>
  <c r="Y47" i="5"/>
  <c r="AJ47" i="5"/>
  <c r="AU47" i="5"/>
  <c r="BH47" i="5"/>
  <c r="C48" i="5"/>
  <c r="N48" i="5"/>
  <c r="W48" i="5"/>
  <c r="Y48" i="5"/>
  <c r="AJ48" i="5"/>
  <c r="AS48" i="5"/>
  <c r="AU48" i="5"/>
  <c r="BH48" i="5"/>
  <c r="C49" i="5"/>
  <c r="B38" i="3" s="1"/>
  <c r="N49" i="5"/>
  <c r="Y49" i="5"/>
  <c r="AJ49" i="5"/>
  <c r="AU49" i="5"/>
  <c r="BH49" i="5"/>
  <c r="C50" i="5"/>
  <c r="N50" i="5"/>
  <c r="W50" i="5"/>
  <c r="Y50" i="5"/>
  <c r="AJ50" i="5"/>
  <c r="AS50" i="5"/>
  <c r="AU50" i="5"/>
  <c r="BH50" i="5"/>
  <c r="C51" i="5"/>
  <c r="B39" i="3" s="1"/>
  <c r="N51" i="5"/>
  <c r="Y51" i="5"/>
  <c r="AJ51" i="5"/>
  <c r="AU51" i="5"/>
  <c r="BH51" i="5"/>
  <c r="C52" i="5"/>
  <c r="N52" i="5"/>
  <c r="W52" i="5"/>
  <c r="Y52" i="5"/>
  <c r="AJ52" i="5"/>
  <c r="AS52" i="5"/>
  <c r="AU52" i="5"/>
  <c r="BH52" i="5"/>
  <c r="C53" i="5"/>
  <c r="B40" i="3" s="1"/>
  <c r="N53" i="5"/>
  <c r="Y53" i="5"/>
  <c r="AJ53" i="5"/>
  <c r="AU53" i="5"/>
  <c r="BH53" i="5"/>
  <c r="C54" i="5"/>
  <c r="N54" i="5"/>
  <c r="W54" i="5"/>
  <c r="Y54" i="5"/>
  <c r="AJ54" i="5"/>
  <c r="AS54" i="5"/>
  <c r="AU54" i="5"/>
  <c r="BH54" i="5"/>
  <c r="C55" i="5"/>
  <c r="B41" i="3" s="1"/>
  <c r="N55" i="5"/>
  <c r="Y55" i="5"/>
  <c r="AJ55" i="5"/>
  <c r="AU55" i="5"/>
  <c r="BH55" i="5"/>
  <c r="C56" i="5"/>
  <c r="N56" i="5"/>
  <c r="W56" i="5"/>
  <c r="Y56" i="5"/>
  <c r="AJ56" i="5"/>
  <c r="AS56" i="5"/>
  <c r="AU56" i="5"/>
  <c r="BH56" i="5"/>
  <c r="C57" i="5"/>
  <c r="B42" i="3" s="1"/>
  <c r="N57" i="5"/>
  <c r="Y57" i="5"/>
  <c r="AJ57" i="5"/>
  <c r="AU57" i="5"/>
  <c r="BH57" i="5"/>
  <c r="C27" i="5"/>
  <c r="N27" i="5"/>
  <c r="AJ27" i="5"/>
  <c r="Y27" i="5"/>
  <c r="AU27" i="5"/>
  <c r="G27" i="3" s="1"/>
  <c r="BH27" i="5"/>
  <c r="BH26" i="5"/>
  <c r="AU26" i="5"/>
  <c r="AS26" i="5"/>
  <c r="AJ26" i="5"/>
  <c r="Y26" i="5"/>
  <c r="W26" i="5"/>
  <c r="C27" i="3" s="1"/>
  <c r="N26" i="5"/>
  <c r="C26" i="5"/>
  <c r="C28" i="4"/>
  <c r="N28" i="4"/>
  <c r="W28" i="4"/>
  <c r="C4" i="3" s="1"/>
  <c r="Y28" i="4"/>
  <c r="AJ28" i="4"/>
  <c r="AS28" i="4"/>
  <c r="E4" i="3" s="1"/>
  <c r="AU28" i="4"/>
  <c r="BH28" i="4"/>
  <c r="C29" i="4"/>
  <c r="N29" i="4"/>
  <c r="Y29" i="4"/>
  <c r="AJ29" i="4"/>
  <c r="D4" i="3" s="1"/>
  <c r="AU29" i="4"/>
  <c r="G4" i="3" s="1"/>
  <c r="BH29" i="4"/>
  <c r="F4" i="3" s="1"/>
  <c r="C30" i="4"/>
  <c r="N30" i="4"/>
  <c r="W30" i="4"/>
  <c r="C5" i="3" s="1"/>
  <c r="Y30" i="4"/>
  <c r="AJ30" i="4"/>
  <c r="AS30" i="4"/>
  <c r="E5" i="3" s="1"/>
  <c r="AU30" i="4"/>
  <c r="BH30" i="4"/>
  <c r="C31" i="4"/>
  <c r="N31" i="4"/>
  <c r="Y31" i="4"/>
  <c r="AJ31" i="4"/>
  <c r="AU31" i="4"/>
  <c r="G5" i="3" s="1"/>
  <c r="BH31" i="4"/>
  <c r="F5" i="3" s="1"/>
  <c r="C32" i="4"/>
  <c r="N32" i="4"/>
  <c r="W32" i="4"/>
  <c r="C6" i="3" s="1"/>
  <c r="Y32" i="4"/>
  <c r="AJ32" i="4"/>
  <c r="AS32" i="4"/>
  <c r="E6" i="3" s="1"/>
  <c r="AU32" i="4"/>
  <c r="BH32" i="4"/>
  <c r="C33" i="4"/>
  <c r="B6" i="3" s="1"/>
  <c r="N33" i="4"/>
  <c r="Y33" i="4"/>
  <c r="AJ33" i="4"/>
  <c r="AU33" i="4"/>
  <c r="G6" i="3" s="1"/>
  <c r="BH33" i="4"/>
  <c r="F6" i="3" s="1"/>
  <c r="C34" i="4"/>
  <c r="N34" i="4"/>
  <c r="W34" i="4"/>
  <c r="C7" i="3" s="1"/>
  <c r="Y34" i="4"/>
  <c r="AJ34" i="4"/>
  <c r="AS34" i="4"/>
  <c r="E7" i="3" s="1"/>
  <c r="AU34" i="4"/>
  <c r="BH34" i="4"/>
  <c r="C35" i="4"/>
  <c r="N35" i="4"/>
  <c r="Y35" i="4"/>
  <c r="D7" i="3" s="1"/>
  <c r="AJ35" i="4"/>
  <c r="AU35" i="4"/>
  <c r="G7" i="3" s="1"/>
  <c r="BH35" i="4"/>
  <c r="F7" i="3" s="1"/>
  <c r="C36" i="4"/>
  <c r="N36" i="4"/>
  <c r="W36" i="4"/>
  <c r="C8" i="3" s="1"/>
  <c r="Y36" i="4"/>
  <c r="AJ36" i="4"/>
  <c r="AS36" i="4"/>
  <c r="E8" i="3" s="1"/>
  <c r="AU36" i="4"/>
  <c r="BH36" i="4"/>
  <c r="C37" i="4"/>
  <c r="B8" i="3" s="1"/>
  <c r="N37" i="4"/>
  <c r="Y37" i="4"/>
  <c r="AJ37" i="4"/>
  <c r="AU37" i="4"/>
  <c r="G8" i="3" s="1"/>
  <c r="BH37" i="4"/>
  <c r="F8" i="3" s="1"/>
  <c r="C38" i="4"/>
  <c r="N38" i="4"/>
  <c r="W38" i="4"/>
  <c r="C9" i="3" s="1"/>
  <c r="Y38" i="4"/>
  <c r="AJ38" i="4"/>
  <c r="AS38" i="4"/>
  <c r="E9" i="3" s="1"/>
  <c r="AU38" i="4"/>
  <c r="BH38" i="4"/>
  <c r="C39" i="4"/>
  <c r="N39" i="4"/>
  <c r="Y39" i="4"/>
  <c r="D9" i="3" s="1"/>
  <c r="AJ39" i="4"/>
  <c r="AU39" i="4"/>
  <c r="G9" i="3" s="1"/>
  <c r="BH39" i="4"/>
  <c r="F9" i="3" s="1"/>
  <c r="C40" i="4"/>
  <c r="N40" i="4"/>
  <c r="W40" i="4"/>
  <c r="C10" i="3" s="1"/>
  <c r="Y40" i="4"/>
  <c r="AJ40" i="4"/>
  <c r="AS40" i="4"/>
  <c r="AU40" i="4"/>
  <c r="BH40" i="4"/>
  <c r="C41" i="4"/>
  <c r="B10" i="3" s="1"/>
  <c r="N41" i="4"/>
  <c r="Y41" i="4"/>
  <c r="AJ41" i="4"/>
  <c r="AU41" i="4"/>
  <c r="G10" i="3" s="1"/>
  <c r="BH41" i="4"/>
  <c r="F10" i="3" s="1"/>
  <c r="C42" i="4"/>
  <c r="N42" i="4"/>
  <c r="W42" i="4"/>
  <c r="C11" i="3" s="1"/>
  <c r="Y42" i="4"/>
  <c r="AJ42" i="4"/>
  <c r="AS42" i="4"/>
  <c r="E11" i="3" s="1"/>
  <c r="AU42" i="4"/>
  <c r="BH42" i="4"/>
  <c r="C43" i="4"/>
  <c r="N43" i="4"/>
  <c r="Y43" i="4"/>
  <c r="D11" i="3" s="1"/>
  <c r="AJ43" i="4"/>
  <c r="AU43" i="4"/>
  <c r="G11" i="3" s="1"/>
  <c r="BH43" i="4"/>
  <c r="F11" i="3" s="1"/>
  <c r="C44" i="4"/>
  <c r="N44" i="4"/>
  <c r="W44" i="4"/>
  <c r="C12" i="3" s="1"/>
  <c r="Y44" i="4"/>
  <c r="AJ44" i="4"/>
  <c r="AS44" i="4"/>
  <c r="E12" i="3" s="1"/>
  <c r="AU44" i="4"/>
  <c r="BH44" i="4"/>
  <c r="C45" i="4"/>
  <c r="B12" i="3" s="1"/>
  <c r="N45" i="4"/>
  <c r="Y45" i="4"/>
  <c r="AJ45" i="4"/>
  <c r="D12" i="3" s="1"/>
  <c r="AU45" i="4"/>
  <c r="G12" i="3" s="1"/>
  <c r="BH45" i="4"/>
  <c r="F12" i="3" s="1"/>
  <c r="C46" i="4"/>
  <c r="N46" i="4"/>
  <c r="W46" i="4"/>
  <c r="C13" i="3" s="1"/>
  <c r="Y46" i="4"/>
  <c r="AJ46" i="4"/>
  <c r="AS46" i="4"/>
  <c r="E13" i="3" s="1"/>
  <c r="AU46" i="4"/>
  <c r="BH46" i="4"/>
  <c r="C47" i="4"/>
  <c r="N47" i="4"/>
  <c r="Y47" i="4"/>
  <c r="AJ47" i="4"/>
  <c r="AU47" i="4"/>
  <c r="G13" i="3" s="1"/>
  <c r="BH47" i="4"/>
  <c r="F13" i="3" s="1"/>
  <c r="C48" i="4"/>
  <c r="N48" i="4"/>
  <c r="W48" i="4"/>
  <c r="C14" i="3" s="1"/>
  <c r="Y48" i="4"/>
  <c r="AJ48" i="4"/>
  <c r="AS48" i="4"/>
  <c r="E14" i="3" s="1"/>
  <c r="AU48" i="4"/>
  <c r="BH48" i="4"/>
  <c r="C49" i="4"/>
  <c r="N49" i="4"/>
  <c r="Y49" i="4"/>
  <c r="AJ49" i="4"/>
  <c r="AU49" i="4"/>
  <c r="G14" i="3" s="1"/>
  <c r="BH49" i="4"/>
  <c r="F14" i="3" s="1"/>
  <c r="C50" i="4"/>
  <c r="N50" i="4"/>
  <c r="W50" i="4"/>
  <c r="C15" i="3" s="1"/>
  <c r="Y50" i="4"/>
  <c r="AJ50" i="4"/>
  <c r="AS50" i="4"/>
  <c r="E15" i="3" s="1"/>
  <c r="AU50" i="4"/>
  <c r="BH50" i="4"/>
  <c r="C51" i="4"/>
  <c r="N51" i="4"/>
  <c r="Y51" i="4"/>
  <c r="AJ51" i="4"/>
  <c r="AU51" i="4"/>
  <c r="G15" i="3" s="1"/>
  <c r="BH51" i="4"/>
  <c r="F15" i="3" s="1"/>
  <c r="C52" i="4"/>
  <c r="N52" i="4"/>
  <c r="W52" i="4"/>
  <c r="C16" i="3" s="1"/>
  <c r="Y52" i="4"/>
  <c r="AJ52" i="4"/>
  <c r="AS52" i="4"/>
  <c r="E16" i="3" s="1"/>
  <c r="AU52" i="4"/>
  <c r="BH52" i="4"/>
  <c r="C53" i="4"/>
  <c r="N53" i="4"/>
  <c r="Y53" i="4"/>
  <c r="AJ53" i="4"/>
  <c r="AU53" i="4"/>
  <c r="G16" i="3" s="1"/>
  <c r="BH53" i="4"/>
  <c r="F16" i="3" s="1"/>
  <c r="C54" i="4"/>
  <c r="N54" i="4"/>
  <c r="W54" i="4"/>
  <c r="C17" i="3" s="1"/>
  <c r="Y54" i="4"/>
  <c r="AJ54" i="4"/>
  <c r="AS54" i="4"/>
  <c r="E17" i="3" s="1"/>
  <c r="AU54" i="4"/>
  <c r="BH54" i="4"/>
  <c r="C55" i="4"/>
  <c r="N55" i="4"/>
  <c r="Y55" i="4"/>
  <c r="AJ55" i="4"/>
  <c r="AU55" i="4"/>
  <c r="G17" i="3" s="1"/>
  <c r="BH55" i="4"/>
  <c r="F17" i="3" s="1"/>
  <c r="C56" i="4"/>
  <c r="N56" i="4"/>
  <c r="W56" i="4"/>
  <c r="C18" i="3" s="1"/>
  <c r="Y56" i="4"/>
  <c r="AJ56" i="4"/>
  <c r="AS56" i="4"/>
  <c r="E18" i="3" s="1"/>
  <c r="AU56" i="4"/>
  <c r="BH56" i="4"/>
  <c r="C57" i="4"/>
  <c r="N57" i="4"/>
  <c r="Y57" i="4"/>
  <c r="AJ57" i="4"/>
  <c r="AU57" i="4"/>
  <c r="G18" i="3" s="1"/>
  <c r="BH57" i="4"/>
  <c r="F18" i="3" s="1"/>
  <c r="C58" i="4"/>
  <c r="N58" i="4"/>
  <c r="W58" i="4"/>
  <c r="C19" i="3" s="1"/>
  <c r="Y58" i="4"/>
  <c r="AJ58" i="4"/>
  <c r="AS58" i="4"/>
  <c r="E19" i="3" s="1"/>
  <c r="AU58" i="4"/>
  <c r="BH58" i="4"/>
  <c r="C59" i="4"/>
  <c r="N59" i="4"/>
  <c r="Y59" i="4"/>
  <c r="AJ59" i="4"/>
  <c r="AU59" i="4"/>
  <c r="G19" i="3" s="1"/>
  <c r="BH59" i="4"/>
  <c r="F19" i="3" s="1"/>
  <c r="C60" i="4"/>
  <c r="N60" i="4"/>
  <c r="W60" i="4"/>
  <c r="C20" i="3" s="1"/>
  <c r="Y60" i="4"/>
  <c r="AJ60" i="4"/>
  <c r="AS60" i="4"/>
  <c r="E20" i="3" s="1"/>
  <c r="AU60" i="4"/>
  <c r="BH60" i="4"/>
  <c r="C61" i="4"/>
  <c r="N61" i="4"/>
  <c r="Y61" i="4"/>
  <c r="AJ61" i="4"/>
  <c r="D20" i="3" s="1"/>
  <c r="AU61" i="4"/>
  <c r="G20" i="3" s="1"/>
  <c r="BH61" i="4"/>
  <c r="F20" i="3" s="1"/>
  <c r="C62" i="4"/>
  <c r="N62" i="4"/>
  <c r="W62" i="4"/>
  <c r="C21" i="3" s="1"/>
  <c r="Y62" i="4"/>
  <c r="AJ62" i="4"/>
  <c r="AS62" i="4"/>
  <c r="E21" i="3" s="1"/>
  <c r="AU62" i="4"/>
  <c r="BH62" i="4"/>
  <c r="C63" i="4"/>
  <c r="N63" i="4"/>
  <c r="Y63" i="4"/>
  <c r="AJ63" i="4"/>
  <c r="AU63" i="4"/>
  <c r="G21" i="3" s="1"/>
  <c r="BH63" i="4"/>
  <c r="F21" i="3" s="1"/>
  <c r="C64" i="4"/>
  <c r="N64" i="4"/>
  <c r="W64" i="4"/>
  <c r="C22" i="3" s="1"/>
  <c r="Y64" i="4"/>
  <c r="AJ64" i="4"/>
  <c r="AS64" i="4"/>
  <c r="E22" i="3" s="1"/>
  <c r="AU64" i="4"/>
  <c r="BH64" i="4"/>
  <c r="C65" i="4"/>
  <c r="N65" i="4"/>
  <c r="Y65" i="4"/>
  <c r="AJ65" i="4"/>
  <c r="AU65" i="4"/>
  <c r="G22" i="3" s="1"/>
  <c r="BH65" i="4"/>
  <c r="F22" i="3" s="1"/>
  <c r="BH27" i="4"/>
  <c r="F3" i="3" s="1"/>
  <c r="BH26" i="4"/>
  <c r="AU27" i="4"/>
  <c r="G3" i="3" s="1"/>
  <c r="AU26" i="4"/>
  <c r="AS26" i="4"/>
  <c r="E3" i="3" s="1"/>
  <c r="AJ27" i="4"/>
  <c r="AJ26" i="4"/>
  <c r="N27" i="4"/>
  <c r="W26" i="4"/>
  <c r="C3" i="3" s="1"/>
  <c r="N26" i="4"/>
  <c r="C26" i="4"/>
  <c r="C27" i="4"/>
  <c r="BA68" i="4"/>
  <c r="Y26" i="4"/>
  <c r="AV13" i="1"/>
  <c r="AU13" i="1"/>
  <c r="AT13" i="1"/>
  <c r="AS13" i="1"/>
  <c r="AR13" i="1"/>
  <c r="AQ13" i="1"/>
  <c r="AP13" i="1"/>
  <c r="AO13" i="1"/>
  <c r="AN13" i="1"/>
  <c r="AM13" i="1"/>
  <c r="AL13" i="1"/>
  <c r="AK13" i="1"/>
  <c r="AJ13" i="1"/>
  <c r="AI13" i="1"/>
  <c r="AH13" i="1"/>
  <c r="AG13" i="1"/>
  <c r="AF13" i="1"/>
  <c r="AE13" i="1"/>
  <c r="AD13" i="1"/>
  <c r="AC13" i="1"/>
  <c r="AB13" i="1"/>
  <c r="AA13" i="1"/>
  <c r="Z13" i="1"/>
  <c r="Y13" i="1"/>
  <c r="X13" i="1"/>
  <c r="W13" i="1"/>
  <c r="V13" i="1"/>
  <c r="D27" i="3" l="1"/>
  <c r="B3" i="3"/>
  <c r="A7" i="6"/>
  <c r="E90" i="2"/>
  <c r="A11" i="6"/>
  <c r="E10" i="2"/>
  <c r="C1" i="3"/>
  <c r="A9" i="6"/>
  <c r="C25" i="3"/>
  <c r="A13" i="6"/>
  <c r="A5" i="6"/>
  <c r="A3" i="6"/>
  <c r="D10" i="3"/>
  <c r="D18" i="3"/>
  <c r="D22" i="3"/>
  <c r="D16" i="3"/>
  <c r="D14" i="3"/>
  <c r="D8" i="3"/>
  <c r="D6" i="3"/>
  <c r="B22" i="3"/>
  <c r="D21" i="3"/>
  <c r="B20" i="3"/>
  <c r="D19" i="3"/>
  <c r="B18" i="3"/>
  <c r="D17" i="3"/>
  <c r="B16" i="3"/>
  <c r="D15" i="3"/>
  <c r="B14" i="3"/>
  <c r="D13" i="3"/>
  <c r="B21" i="3"/>
  <c r="B19" i="3"/>
  <c r="B17" i="3"/>
  <c r="B15" i="3"/>
  <c r="B13" i="3"/>
  <c r="B11" i="3"/>
  <c r="B9" i="3"/>
  <c r="B7" i="3"/>
  <c r="B5" i="3"/>
  <c r="D3" i="3"/>
  <c r="B4" i="3"/>
  <c r="B29" i="3"/>
  <c r="B28" i="3"/>
  <c r="B27" i="3"/>
  <c r="A23" i="6" l="1"/>
  <c r="A31" i="6"/>
  <c r="A25" i="6"/>
  <c r="A33" i="6"/>
  <c r="A27" i="6"/>
  <c r="A19" i="6"/>
  <c r="A21" i="6"/>
  <c r="A29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塩原憲孝</author>
  </authors>
  <commentList>
    <comment ref="D6" authorId="0" shapeId="0" xr:uid="{B55F5053-3EB1-4E5C-B5B0-FECEC4834C15}">
      <text>
        <r>
          <rPr>
            <b/>
            <sz val="9"/>
            <color indexed="81"/>
            <rFont val="ＭＳ Ｐゴシック"/>
            <family val="3"/>
            <charset val="128"/>
          </rPr>
          <t>該当年度を選択してください。</t>
        </r>
      </text>
    </comment>
    <comment ref="B8" authorId="0" shapeId="0" xr:uid="{8A8BDA4B-83E2-4C2E-AED8-D2C6BC41DE6D}">
      <text>
        <r>
          <rPr>
            <b/>
            <sz val="9"/>
            <color indexed="81"/>
            <rFont val="ＭＳ Ｐゴシック"/>
            <family val="3"/>
            <charset val="128"/>
          </rPr>
          <t>「</t>
        </r>
        <r>
          <rPr>
            <b/>
            <sz val="9"/>
            <color indexed="10"/>
            <rFont val="ＭＳ Ｐゴシック"/>
            <family val="3"/>
            <charset val="128"/>
          </rPr>
          <t>学校総合</t>
        </r>
        <r>
          <rPr>
            <b/>
            <sz val="9"/>
            <color indexed="81"/>
            <rFont val="ＭＳ Ｐゴシック"/>
            <family val="3"/>
            <charset val="128"/>
          </rPr>
          <t>」又は「</t>
        </r>
        <r>
          <rPr>
            <b/>
            <sz val="9"/>
            <color indexed="10"/>
            <rFont val="ＭＳ Ｐゴシック"/>
            <family val="3"/>
            <charset val="128"/>
          </rPr>
          <t>新人兼県民総合</t>
        </r>
        <r>
          <rPr>
            <b/>
            <sz val="9"/>
            <color indexed="81"/>
            <rFont val="ＭＳ Ｐゴシック"/>
            <family val="3"/>
            <charset val="128"/>
          </rPr>
          <t>」のどちらかを選択してください。</t>
        </r>
      </text>
    </comment>
    <comment ref="U13" authorId="0" shapeId="0" xr:uid="{87DA72D4-1E18-40E8-983C-587E86F6863B}">
      <text>
        <r>
          <rPr>
            <b/>
            <sz val="9"/>
            <color indexed="81"/>
            <rFont val="ＭＳ Ｐゴシック"/>
            <family val="3"/>
            <charset val="128"/>
          </rPr>
          <t>予選ブロック郡市名のコード番号を右の表から選択して下さい。</t>
        </r>
      </text>
    </comment>
    <comment ref="U14" authorId="0" shapeId="0" xr:uid="{E384A66D-B4C7-4314-B3AC-DE122251DE6A}">
      <text>
        <r>
          <rPr>
            <b/>
            <sz val="9"/>
            <color indexed="81"/>
            <rFont val="ＭＳ Ｐゴシック"/>
            <family val="3"/>
            <charset val="128"/>
          </rPr>
          <t>各地区の専門委員長の名前を記入してください。</t>
        </r>
      </text>
    </comment>
    <comment ref="X18" authorId="0" shapeId="0" xr:uid="{72A838EA-1022-404B-9963-1606BA49C1FB}">
      <text>
        <r>
          <rPr>
            <b/>
            <sz val="9"/>
            <color indexed="81"/>
            <rFont val="ＭＳ Ｐゴシック"/>
            <family val="3"/>
            <charset val="128"/>
          </rPr>
          <t>専門委員長の勤務先の学校の電話番号を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半角で入力</t>
        </r>
        <r>
          <rPr>
            <b/>
            <sz val="9"/>
            <color indexed="81"/>
            <rFont val="ＭＳ Ｐゴシック"/>
            <family val="3"/>
            <charset val="128"/>
          </rPr>
          <t>して下さい。</t>
        </r>
      </text>
    </comment>
    <comment ref="X19" authorId="0" shapeId="0" xr:uid="{CC209819-3461-41D3-A7C8-48CB52F75B9E}">
      <text>
        <r>
          <rPr>
            <b/>
            <sz val="9"/>
            <color indexed="81"/>
            <rFont val="ＭＳ Ｐゴシック"/>
            <family val="3"/>
            <charset val="128"/>
          </rPr>
          <t>専門委員長の勤務先の学校の電話番号を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半角で入力</t>
        </r>
        <r>
          <rPr>
            <b/>
            <sz val="9"/>
            <color indexed="81"/>
            <rFont val="ＭＳ Ｐゴシック"/>
            <family val="3"/>
            <charset val="128"/>
          </rPr>
          <t>して下さい。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塩原憲孝</author>
  </authors>
  <commentList>
    <comment ref="D8" authorId="0" shapeId="0" xr:uid="{16CE07DB-83B6-4D2F-AD90-CEC94F9D5B09}">
      <text>
        <r>
          <rPr>
            <b/>
            <sz val="9"/>
            <color indexed="81"/>
            <rFont val="ＭＳ Ｐゴシック"/>
            <family val="3"/>
            <charset val="128"/>
          </rPr>
          <t>該当年度を選択して下さい。</t>
        </r>
      </text>
    </comment>
    <comment ref="F8" authorId="0" shapeId="0" xr:uid="{693E1522-CC0F-4CC9-B804-FCA843BDC9D5}">
      <text>
        <r>
          <rPr>
            <b/>
            <sz val="9"/>
            <color indexed="81"/>
            <rFont val="ＭＳ Ｐゴシック"/>
            <family val="3"/>
            <charset val="128"/>
          </rPr>
          <t>大会名を選択して下さい。</t>
        </r>
      </text>
    </comment>
    <comment ref="H15" authorId="0" shapeId="0" xr:uid="{51D0A93A-8D99-450A-A3BB-AADB9C1127A7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16" authorId="0" shapeId="0" xr:uid="{6362C9DE-9176-4BAE-B257-A0F476A0A759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鈴木　顕</t>
        </r>
      </text>
    </comment>
    <comment ref="I16" authorId="0" shapeId="0" xr:uid="{2E5AAD1F-C279-4174-9FBF-3AC2D3BB2419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18" authorId="0" shapeId="0" xr:uid="{04D694DF-A15E-49DC-BD52-6966A3D44350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金井</t>
        </r>
        <r>
          <rPr>
            <b/>
            <sz val="9"/>
            <color indexed="10"/>
            <rFont val="ＭＳ Ｐゴシック"/>
            <family val="3"/>
            <charset val="128"/>
          </rPr>
          <t>　</t>
        </r>
        <r>
          <rPr>
            <b/>
            <sz val="9"/>
            <color indexed="81"/>
            <rFont val="ＭＳ Ｐゴシック"/>
            <family val="3"/>
            <charset val="128"/>
          </rPr>
          <t>譲二</t>
        </r>
      </text>
    </comment>
    <comment ref="H26" authorId="0" shapeId="0" xr:uid="{D83A1FFC-1C42-4F7B-BFD8-5F23CECD77CB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27" authorId="0" shapeId="0" xr:uid="{ED9CF74B-AAC4-4D7F-8989-68E20A088C5D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鈴木　顕</t>
        </r>
      </text>
    </comment>
    <comment ref="I27" authorId="0" shapeId="0" xr:uid="{52FAB82B-B322-461C-856E-14411E1B1857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29" authorId="0" shapeId="0" xr:uid="{2B428C60-141D-48F7-A86B-E365BB4F5C8D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金井</t>
        </r>
        <r>
          <rPr>
            <b/>
            <sz val="9"/>
            <color indexed="10"/>
            <rFont val="ＭＳ Ｐゴシック"/>
            <family val="3"/>
            <charset val="128"/>
          </rPr>
          <t>　</t>
        </r>
        <r>
          <rPr>
            <b/>
            <sz val="9"/>
            <color indexed="81"/>
            <rFont val="ＭＳ Ｐゴシック"/>
            <family val="3"/>
            <charset val="128"/>
          </rPr>
          <t>譲二</t>
        </r>
      </text>
    </comment>
    <comment ref="H37" authorId="0" shapeId="0" xr:uid="{E990F659-0812-4CE3-A0A7-953FCD733D19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38" authorId="0" shapeId="0" xr:uid="{AFD535A5-2D23-46DA-9305-3ADF97CD1517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鈴木　顕</t>
        </r>
      </text>
    </comment>
    <comment ref="I38" authorId="0" shapeId="0" xr:uid="{6F27F79B-B311-421D-A74F-76A5964FD48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40" authorId="0" shapeId="0" xr:uid="{9910B7EC-B4AC-41C5-8CB6-33C329E88FB3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金井</t>
        </r>
        <r>
          <rPr>
            <b/>
            <sz val="9"/>
            <color indexed="10"/>
            <rFont val="ＭＳ Ｐゴシック"/>
            <family val="3"/>
            <charset val="128"/>
          </rPr>
          <t>　</t>
        </r>
        <r>
          <rPr>
            <b/>
            <sz val="9"/>
            <color indexed="81"/>
            <rFont val="ＭＳ Ｐゴシック"/>
            <family val="3"/>
            <charset val="128"/>
          </rPr>
          <t>譲二</t>
        </r>
      </text>
    </comment>
    <comment ref="H47" authorId="0" shapeId="0" xr:uid="{FAAF391A-6DC9-4C6E-8AE9-ABF16D2BBA18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48" authorId="0" shapeId="0" xr:uid="{CBC0CB50-8C6D-4C44-A16C-CD156FD2BBF7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鈴木　顕</t>
        </r>
      </text>
    </comment>
    <comment ref="I48" authorId="0" shapeId="0" xr:uid="{20E20EC4-ABA6-4CEA-8EDE-0E444DF2CDA4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H57" authorId="0" shapeId="0" xr:uid="{3FD0370A-C1B8-4208-BEB0-4DAF2C4D175D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58" authorId="0" shapeId="0" xr:uid="{6D35CDF5-50B8-4DB5-BE84-CF5BA49B2167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 xml:space="preserve">例　鈴木　顕
</t>
        </r>
      </text>
    </comment>
    <comment ref="I58" authorId="0" shapeId="0" xr:uid="{161AB9D3-5CE2-46CE-9E29-9DB874B881BA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60" authorId="0" shapeId="0" xr:uid="{8B46870A-9A76-4E32-A14A-2D7E53DA0241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金井</t>
        </r>
        <r>
          <rPr>
            <b/>
            <sz val="9"/>
            <color indexed="10"/>
            <rFont val="ＭＳ Ｐゴシック"/>
            <family val="3"/>
            <charset val="128"/>
          </rPr>
          <t>　</t>
        </r>
        <r>
          <rPr>
            <b/>
            <sz val="9"/>
            <color indexed="81"/>
            <rFont val="ＭＳ Ｐゴシック"/>
            <family val="3"/>
            <charset val="128"/>
          </rPr>
          <t>譲二</t>
        </r>
      </text>
    </comment>
    <comment ref="H67" authorId="0" shapeId="0" xr:uid="{B197B547-3EB0-4D46-A2F0-E9450E854A0B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68" authorId="0" shapeId="0" xr:uid="{85E7EB78-2624-47D1-A08C-3266FCD430C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鈴木　顕</t>
        </r>
      </text>
    </comment>
    <comment ref="I68" authorId="0" shapeId="0" xr:uid="{8531BC73-4AF8-4C78-A8E2-24C15E8BB064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70" authorId="0" shapeId="0" xr:uid="{CD7A6AEE-0B9B-4CA9-9459-3203DF452BB8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金井</t>
        </r>
        <r>
          <rPr>
            <b/>
            <sz val="9"/>
            <color indexed="10"/>
            <rFont val="ＭＳ Ｐゴシック"/>
            <family val="3"/>
            <charset val="128"/>
          </rPr>
          <t>　</t>
        </r>
        <r>
          <rPr>
            <b/>
            <sz val="9"/>
            <color indexed="81"/>
            <rFont val="ＭＳ Ｐゴシック"/>
            <family val="3"/>
            <charset val="128"/>
          </rPr>
          <t>譲二</t>
        </r>
      </text>
    </comment>
    <comment ref="H95" authorId="0" shapeId="0" xr:uid="{AD9B9772-C80E-4D30-8066-19140F875ACF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96" authorId="0" shapeId="0" xr:uid="{9F730DB8-4425-4AAB-A660-0AA4B21B37CE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埼玉　勝</t>
        </r>
      </text>
    </comment>
    <comment ref="I96" authorId="0" shapeId="0" xr:uid="{D2A8671E-BA9B-4F46-A4BA-CA3B919FA43E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98" authorId="0" shapeId="0" xr:uid="{9440D205-0530-483B-B17D-1704951850C1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埼玉　正</t>
        </r>
      </text>
    </comment>
    <comment ref="H106" authorId="0" shapeId="0" xr:uid="{13BB1314-85AC-4627-9AE8-AB79E2BA5B44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107" authorId="0" shapeId="0" xr:uid="{FC302E06-6236-4854-A747-E22979F352C3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埼玉　勝</t>
        </r>
      </text>
    </comment>
    <comment ref="I107" authorId="0" shapeId="0" xr:uid="{B2172869-0FDE-401F-972E-1F83A8AA9B74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109" authorId="0" shapeId="0" xr:uid="{35DA0883-11BB-402B-B4E5-19CEF01D3333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埼玉　正</t>
        </r>
      </text>
    </comment>
    <comment ref="H117" authorId="0" shapeId="0" xr:uid="{9207AA91-2CA7-4031-A349-4EB46F9A919F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118" authorId="0" shapeId="0" xr:uid="{CBC18C3A-6F6C-4784-A422-5B9AB99C2A5B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鈴木　顕</t>
        </r>
      </text>
    </comment>
    <comment ref="I118" authorId="0" shapeId="0" xr:uid="{D36C8749-5FF4-43D1-A03F-8D833423ABA9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120" authorId="0" shapeId="0" xr:uid="{E6AC71A3-9A4E-4FDF-9B63-964D9F24B5DD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金井</t>
        </r>
        <r>
          <rPr>
            <b/>
            <sz val="9"/>
            <color indexed="10"/>
            <rFont val="ＭＳ Ｐゴシック"/>
            <family val="3"/>
            <charset val="128"/>
          </rPr>
          <t>　</t>
        </r>
        <r>
          <rPr>
            <b/>
            <sz val="9"/>
            <color indexed="81"/>
            <rFont val="ＭＳ Ｐゴシック"/>
            <family val="3"/>
            <charset val="128"/>
          </rPr>
          <t>譲二</t>
        </r>
      </text>
    </comment>
    <comment ref="H128" authorId="0" shapeId="0" xr:uid="{384E60FB-DCB9-45B9-873E-4BC74783C155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129" authorId="0" shapeId="0" xr:uid="{2290FCF6-0550-4ABC-8521-3DE472845352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埼玉　勝</t>
        </r>
      </text>
    </comment>
    <comment ref="I129" authorId="0" shapeId="0" xr:uid="{630CDA0C-8317-4764-8B86-271BA90092B9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131" authorId="0" shapeId="0" xr:uid="{71CDF42B-350A-496D-A2A2-90C09A4EAE13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埼玉　正</t>
        </r>
      </text>
    </comment>
    <comment ref="H139" authorId="0" shapeId="0" xr:uid="{117C7E1F-192D-4DE9-A49A-57D9B358402E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140" authorId="0" shapeId="0" xr:uid="{81A4B30C-BD27-4B9C-AAD8-37DB6BB0EDDC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埼玉　勝</t>
        </r>
      </text>
    </comment>
    <comment ref="I140" authorId="0" shapeId="0" xr:uid="{6791A5A3-8E48-46A7-B4C8-6B85278C5E6F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142" authorId="0" shapeId="0" xr:uid="{7AA8C266-6968-40BB-B3F2-FEE88D61CE08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埼玉　正</t>
        </r>
      </text>
    </comment>
    <comment ref="H150" authorId="0" shapeId="0" xr:uid="{E0C9EC03-AA9B-4F83-A9E6-2203E231114A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151" authorId="0" shapeId="0" xr:uid="{F14CEF2F-6FDA-4BBE-9EFD-1D0AB75639EB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埼玉　勝</t>
        </r>
      </text>
    </comment>
    <comment ref="I151" authorId="0" shapeId="0" xr:uid="{294667DB-7211-44A6-8169-F0B0F954B735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153" authorId="0" shapeId="0" xr:uid="{A8E5A682-CDC0-4CC2-9673-80CFFAC734FE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埼玉　正</t>
        </r>
      </text>
    </comment>
    <comment ref="H161" authorId="0" shapeId="0" xr:uid="{E03D46E0-5F92-4ED2-8C62-1DD28F5B5A0F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162" authorId="0" shapeId="0" xr:uid="{9CA39374-58F5-48E8-94C9-761182762C3B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埼玉　勝</t>
        </r>
      </text>
    </comment>
    <comment ref="I162" authorId="0" shapeId="0" xr:uid="{47A61CF0-7A33-4018-992C-430EFD1A3154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164" authorId="0" shapeId="0" xr:uid="{CF086BBD-FD89-44A4-97E7-B8772E9C8166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埼玉　正</t>
        </r>
      </text>
    </comment>
    <comment ref="H172" authorId="0" shapeId="0" xr:uid="{B1508D1E-69AE-4F4E-BB19-B88A38536823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173" authorId="0" shapeId="0" xr:uid="{6C691D5C-CBCD-43A1-A9F5-D01D77D01733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埼玉　勝</t>
        </r>
      </text>
    </comment>
    <comment ref="I173" authorId="0" shapeId="0" xr:uid="{18839577-25BE-4620-85BA-D0279FF41329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175" authorId="0" shapeId="0" xr:uid="{511ABEA6-B69C-40CF-A5A8-F89F0931CFCC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埼玉　正</t>
        </r>
      </text>
    </comment>
  </commentList>
</comments>
</file>

<file path=xl/sharedStrings.xml><?xml version="1.0" encoding="utf-8"?>
<sst xmlns="http://schemas.openxmlformats.org/spreadsheetml/2006/main" count="599" uniqueCount="128">
  <si>
    <t>さいたま（さいたま）</t>
  </si>
  <si>
    <t>北足立北部(上尾)</t>
    <rPh sb="0" eb="3">
      <t>キタアダチ</t>
    </rPh>
    <rPh sb="3" eb="5">
      <t>ホクブ</t>
    </rPh>
    <rPh sb="6" eb="7">
      <t>ウエ</t>
    </rPh>
    <rPh sb="7" eb="8">
      <t>オ</t>
    </rPh>
    <phoneticPr fontId="3"/>
  </si>
  <si>
    <t>北足立北部（鴻巣・北本・桶川・伊奈）</t>
    <rPh sb="0" eb="3">
      <t>キタアダチ</t>
    </rPh>
    <rPh sb="3" eb="5">
      <t>ホクブ</t>
    </rPh>
    <rPh sb="6" eb="7">
      <t>コウ</t>
    </rPh>
    <rPh sb="7" eb="8">
      <t>ス</t>
    </rPh>
    <rPh sb="9" eb="10">
      <t>キタ</t>
    </rPh>
    <rPh sb="10" eb="11">
      <t>ホン</t>
    </rPh>
    <rPh sb="12" eb="13">
      <t>オケ</t>
    </rPh>
    <rPh sb="13" eb="14">
      <t>カワ</t>
    </rPh>
    <rPh sb="15" eb="16">
      <t>イ</t>
    </rPh>
    <rPh sb="16" eb="17">
      <t>ナ</t>
    </rPh>
    <phoneticPr fontId="3"/>
  </si>
  <si>
    <t>北足立南部（川口）</t>
    <rPh sb="3" eb="4">
      <t>ミナミ</t>
    </rPh>
    <rPh sb="6" eb="7">
      <t>カワ</t>
    </rPh>
    <rPh sb="7" eb="8">
      <t>クチ</t>
    </rPh>
    <phoneticPr fontId="3"/>
  </si>
  <si>
    <t>令和</t>
    <rPh sb="0" eb="2">
      <t>レイワ</t>
    </rPh>
    <phoneticPr fontId="3"/>
  </si>
  <si>
    <t>年度</t>
    <rPh sb="0" eb="2">
      <t>ネンド</t>
    </rPh>
    <phoneticPr fontId="3"/>
  </si>
  <si>
    <t>北足立南部（草加・戸田・蕨）</t>
    <rPh sb="6" eb="8">
      <t>ソウカ</t>
    </rPh>
    <rPh sb="9" eb="11">
      <t>トダ</t>
    </rPh>
    <rPh sb="12" eb="13">
      <t>ワラビ</t>
    </rPh>
    <phoneticPr fontId="3"/>
  </si>
  <si>
    <t>北足立南部（朝霞・新座・和光・志木）</t>
    <rPh sb="6" eb="7">
      <t>アサ</t>
    </rPh>
    <rPh sb="7" eb="8">
      <t>カスミ</t>
    </rPh>
    <rPh sb="9" eb="10">
      <t>シン</t>
    </rPh>
    <rPh sb="10" eb="11">
      <t>ザ</t>
    </rPh>
    <rPh sb="12" eb="13">
      <t>ワ</t>
    </rPh>
    <rPh sb="13" eb="14">
      <t>ヒカリ</t>
    </rPh>
    <rPh sb="15" eb="16">
      <t>ココロザシ</t>
    </rPh>
    <rPh sb="16" eb="17">
      <t>キ</t>
    </rPh>
    <phoneticPr fontId="3"/>
  </si>
  <si>
    <t>新人兼県民総合スポーツ</t>
  </si>
  <si>
    <r>
      <t>大会参加報告書　</t>
    </r>
    <r>
      <rPr>
        <sz val="24"/>
        <color indexed="10"/>
        <rFont val="ＭＳ Ｐゴシック"/>
        <family val="3"/>
        <charset val="128"/>
      </rPr>
      <t>入力シート</t>
    </r>
    <rPh sb="0" eb="1">
      <t>ダイ</t>
    </rPh>
    <rPh sb="1" eb="2">
      <t>カイ</t>
    </rPh>
    <rPh sb="2" eb="3">
      <t>サン</t>
    </rPh>
    <rPh sb="3" eb="4">
      <t>カ</t>
    </rPh>
    <rPh sb="4" eb="5">
      <t>ホウ</t>
    </rPh>
    <rPh sb="5" eb="6">
      <t>コク</t>
    </rPh>
    <rPh sb="6" eb="7">
      <t>ショ</t>
    </rPh>
    <rPh sb="8" eb="10">
      <t>ニュウリョク</t>
    </rPh>
    <phoneticPr fontId="3"/>
  </si>
  <si>
    <t>秩父（秩父・秩父郡）</t>
    <rPh sb="0" eb="1">
      <t>サトシ</t>
    </rPh>
    <rPh sb="1" eb="2">
      <t>チチ</t>
    </rPh>
    <rPh sb="3" eb="5">
      <t>チチブ</t>
    </rPh>
    <rPh sb="6" eb="9">
      <t>チチブグン</t>
    </rPh>
    <phoneticPr fontId="3"/>
  </si>
  <si>
    <t>児玉（本庄・児玉郡）</t>
    <rPh sb="0" eb="2">
      <t>コダマ</t>
    </rPh>
    <rPh sb="3" eb="4">
      <t>ホン</t>
    </rPh>
    <rPh sb="4" eb="5">
      <t>ショウ</t>
    </rPh>
    <rPh sb="6" eb="9">
      <t>コダマグン</t>
    </rPh>
    <phoneticPr fontId="3"/>
  </si>
  <si>
    <t>男</t>
    <rPh sb="0" eb="1">
      <t>おとこ</t>
    </rPh>
    <phoneticPr fontId="3" type="Hiragana"/>
  </si>
  <si>
    <t>子</t>
  </si>
  <si>
    <t>大里（熊谷）</t>
    <rPh sb="0" eb="2">
      <t>オオサト</t>
    </rPh>
    <rPh sb="3" eb="4">
      <t>クマ</t>
    </rPh>
    <rPh sb="4" eb="5">
      <t>タニ</t>
    </rPh>
    <phoneticPr fontId="3"/>
  </si>
  <si>
    <t>大里（深谷・寄居）</t>
    <rPh sb="0" eb="2">
      <t>オオサト</t>
    </rPh>
    <rPh sb="3" eb="4">
      <t>シン</t>
    </rPh>
    <rPh sb="4" eb="5">
      <t>タニ</t>
    </rPh>
    <rPh sb="6" eb="7">
      <t>ヤドリキ</t>
    </rPh>
    <rPh sb="7" eb="8">
      <t>キョ</t>
    </rPh>
    <phoneticPr fontId="3"/>
  </si>
  <si>
    <t>北埼玉（行田・羽生・加須・北埼玉）</t>
    <rPh sb="0" eb="1">
      <t>キタ</t>
    </rPh>
    <rPh sb="2" eb="3">
      <t>タマ</t>
    </rPh>
    <rPh sb="4" eb="5">
      <t>ギョウ</t>
    </rPh>
    <rPh sb="5" eb="6">
      <t>タ</t>
    </rPh>
    <rPh sb="7" eb="8">
      <t>ハネ</t>
    </rPh>
    <rPh sb="8" eb="9">
      <t>ショウ</t>
    </rPh>
    <rPh sb="10" eb="11">
      <t>カ</t>
    </rPh>
    <rPh sb="11" eb="12">
      <t>ス</t>
    </rPh>
    <rPh sb="13" eb="14">
      <t>キタ</t>
    </rPh>
    <rPh sb="14" eb="16">
      <t>サイタマ</t>
    </rPh>
    <phoneticPr fontId="3"/>
  </si>
  <si>
    <t>予選ブロック郡市名</t>
    <rPh sb="0" eb="2">
      <t>ヨセン</t>
    </rPh>
    <rPh sb="6" eb="7">
      <t>グン</t>
    </rPh>
    <rPh sb="7" eb="8">
      <t>シ</t>
    </rPh>
    <rPh sb="8" eb="9">
      <t>メイ</t>
    </rPh>
    <phoneticPr fontId="3"/>
  </si>
  <si>
    <t>比企（東松山・比企郡）</t>
    <rPh sb="0" eb="2">
      <t>ヒキ</t>
    </rPh>
    <rPh sb="3" eb="6">
      <t>ヒガシマツヤマ</t>
    </rPh>
    <rPh sb="7" eb="10">
      <t>ヒキグン</t>
    </rPh>
    <phoneticPr fontId="3"/>
  </si>
  <si>
    <t>予選ブロック責任者名</t>
    <rPh sb="0" eb="2">
      <t>ヨセン</t>
    </rPh>
    <rPh sb="6" eb="9">
      <t>セキニンシャ</t>
    </rPh>
    <rPh sb="9" eb="10">
      <t>メイ</t>
    </rPh>
    <phoneticPr fontId="3"/>
  </si>
  <si>
    <t>埼葛（蓮田・杉戸・白岡・宮代）</t>
    <rPh sb="0" eb="2">
      <t>サイカツ</t>
    </rPh>
    <rPh sb="3" eb="4">
      <t>ハス</t>
    </rPh>
    <rPh sb="4" eb="5">
      <t>タ</t>
    </rPh>
    <rPh sb="6" eb="8">
      <t>スギト</t>
    </rPh>
    <rPh sb="9" eb="11">
      <t>シラオカ</t>
    </rPh>
    <rPh sb="12" eb="14">
      <t>ミヤシロ</t>
    </rPh>
    <phoneticPr fontId="3"/>
  </si>
  <si>
    <t>予選ブロック責任者連絡先</t>
    <rPh sb="0" eb="2">
      <t>ヨセン</t>
    </rPh>
    <rPh sb="6" eb="9">
      <t>セキニンシャ</t>
    </rPh>
    <rPh sb="9" eb="12">
      <t>レンラクサキ</t>
    </rPh>
    <phoneticPr fontId="3"/>
  </si>
  <si>
    <t>-</t>
    <phoneticPr fontId="3"/>
  </si>
  <si>
    <t>学校総合</t>
    <rPh sb="0" eb="2">
      <t>がっこう</t>
    </rPh>
    <rPh sb="2" eb="4">
      <t>そうごう</t>
    </rPh>
    <phoneticPr fontId="3" type="Hiragana"/>
  </si>
  <si>
    <t>埼葛（幸手・久喜）</t>
    <rPh sb="3" eb="4">
      <t>サイワイ</t>
    </rPh>
    <rPh sb="4" eb="5">
      <t>テ</t>
    </rPh>
    <rPh sb="6" eb="8">
      <t>クキ</t>
    </rPh>
    <phoneticPr fontId="3"/>
  </si>
  <si>
    <t>同学校名</t>
    <rPh sb="0" eb="1">
      <t>ドウ</t>
    </rPh>
    <rPh sb="1" eb="4">
      <t>ガッコウメイ</t>
    </rPh>
    <phoneticPr fontId="3"/>
  </si>
  <si>
    <t>立</t>
    <phoneticPr fontId="3"/>
  </si>
  <si>
    <t>中学校</t>
    <rPh sb="0" eb="3">
      <t>チュウガッコウ</t>
    </rPh>
    <phoneticPr fontId="3"/>
  </si>
  <si>
    <t>新人兼県民総合</t>
    <rPh sb="0" eb="2">
      <t>シンジン</t>
    </rPh>
    <rPh sb="2" eb="3">
      <t>ケン</t>
    </rPh>
    <rPh sb="3" eb="5">
      <t>ケンミン</t>
    </rPh>
    <rPh sb="5" eb="7">
      <t>ソウゴウ</t>
    </rPh>
    <phoneticPr fontId="3"/>
  </si>
  <si>
    <t>埼葛（越谷・八潮）</t>
    <rPh sb="3" eb="4">
      <t>コシ</t>
    </rPh>
    <rPh sb="4" eb="5">
      <t>タニ</t>
    </rPh>
    <rPh sb="6" eb="7">
      <t>ハチ</t>
    </rPh>
    <rPh sb="7" eb="8">
      <t>シオ</t>
    </rPh>
    <phoneticPr fontId="3"/>
  </si>
  <si>
    <t>同住所</t>
    <rPh sb="0" eb="1">
      <t>ドウ</t>
    </rPh>
    <rPh sb="1" eb="3">
      <t>ジュウショ</t>
    </rPh>
    <phoneticPr fontId="3"/>
  </si>
  <si>
    <t>埼葛（春日部）</t>
    <rPh sb="3" eb="6">
      <t>カスカベ</t>
    </rPh>
    <phoneticPr fontId="3"/>
  </si>
  <si>
    <t>同学校℡</t>
    <rPh sb="0" eb="1">
      <t>ドウ</t>
    </rPh>
    <rPh sb="1" eb="3">
      <t>ガッコウ</t>
    </rPh>
    <phoneticPr fontId="3"/>
  </si>
  <si>
    <t>埼葛（吉川・三郷・松伏）</t>
    <rPh sb="3" eb="4">
      <t>キチ</t>
    </rPh>
    <rPh sb="4" eb="5">
      <t>カワ</t>
    </rPh>
    <rPh sb="6" eb="7">
      <t>サン</t>
    </rPh>
    <rPh sb="7" eb="8">
      <t>ゴウ</t>
    </rPh>
    <rPh sb="9" eb="10">
      <t>マツ</t>
    </rPh>
    <rPh sb="10" eb="11">
      <t>フシ</t>
    </rPh>
    <phoneticPr fontId="3"/>
  </si>
  <si>
    <t>同学校FAX</t>
    <rPh sb="0" eb="1">
      <t>ドウ</t>
    </rPh>
    <rPh sb="1" eb="3">
      <t>ガッコウ</t>
    </rPh>
    <phoneticPr fontId="3"/>
  </si>
  <si>
    <t>入間（川越）</t>
    <rPh sb="0" eb="2">
      <t>イルマ</t>
    </rPh>
    <rPh sb="3" eb="4">
      <t>カワ</t>
    </rPh>
    <rPh sb="4" eb="5">
      <t>コシ</t>
    </rPh>
    <phoneticPr fontId="3"/>
  </si>
  <si>
    <t>入間（ふじみ野・富士見・三芳）</t>
    <rPh sb="6" eb="7">
      <t>ノ</t>
    </rPh>
    <phoneticPr fontId="3"/>
  </si>
  <si>
    <t>入間（坂戸・鶴ヶ島・越生・毛呂山）</t>
    <rPh sb="3" eb="4">
      <t>サカ</t>
    </rPh>
    <rPh sb="4" eb="5">
      <t>ト</t>
    </rPh>
    <rPh sb="6" eb="9">
      <t>ツルガシマ</t>
    </rPh>
    <rPh sb="10" eb="11">
      <t>コシ</t>
    </rPh>
    <rPh sb="11" eb="12">
      <t>ショウ</t>
    </rPh>
    <rPh sb="13" eb="16">
      <t>モロヤマ</t>
    </rPh>
    <phoneticPr fontId="3"/>
  </si>
  <si>
    <t>入間（所沢）</t>
    <rPh sb="3" eb="4">
      <t>トコロ</t>
    </rPh>
    <rPh sb="4" eb="5">
      <t>サワ</t>
    </rPh>
    <phoneticPr fontId="3"/>
  </si>
  <si>
    <t>入間（狭山）</t>
    <rPh sb="3" eb="4">
      <t>セマ</t>
    </rPh>
    <rPh sb="4" eb="5">
      <t>ヤマ</t>
    </rPh>
    <phoneticPr fontId="3"/>
  </si>
  <si>
    <t>入間（入間）</t>
    <rPh sb="3" eb="4">
      <t>イリ</t>
    </rPh>
    <rPh sb="4" eb="5">
      <t>カン</t>
    </rPh>
    <phoneticPr fontId="3"/>
  </si>
  <si>
    <t>順位</t>
    <rPh sb="0" eb="2">
      <t>ジュンイ</t>
    </rPh>
    <phoneticPr fontId="3"/>
  </si>
  <si>
    <t>A</t>
    <phoneticPr fontId="3"/>
  </si>
  <si>
    <t>学年</t>
    <rPh sb="0" eb="2">
      <t>ガクネン</t>
    </rPh>
    <phoneticPr fontId="3"/>
  </si>
  <si>
    <t>B</t>
    <phoneticPr fontId="3"/>
  </si>
  <si>
    <t>学　  校  　名</t>
    <rPh sb="0" eb="1">
      <t>ガク</t>
    </rPh>
    <rPh sb="4" eb="5">
      <t>コウ</t>
    </rPh>
    <rPh sb="8" eb="9">
      <t>メイ</t>
    </rPh>
    <phoneticPr fontId="3"/>
  </si>
  <si>
    <t>入間（飯能・日高）</t>
    <rPh sb="3" eb="4">
      <t>メシ</t>
    </rPh>
    <rPh sb="4" eb="5">
      <t>ノウ</t>
    </rPh>
    <rPh sb="6" eb="7">
      <t>ヒ</t>
    </rPh>
    <rPh sb="7" eb="8">
      <t>コウ</t>
    </rPh>
    <phoneticPr fontId="3"/>
  </si>
  <si>
    <t>氏</t>
    <rPh sb="0" eb="1">
      <t>シ</t>
    </rPh>
    <phoneticPr fontId="3"/>
  </si>
  <si>
    <t>名</t>
    <rPh sb="0" eb="1">
      <t>メイ</t>
    </rPh>
    <phoneticPr fontId="3"/>
  </si>
  <si>
    <t>ふりがな</t>
    <phoneticPr fontId="3"/>
  </si>
  <si>
    <t>りつ</t>
  </si>
  <si>
    <t>立</t>
  </si>
  <si>
    <t>中学校</t>
  </si>
  <si>
    <t>りつ</t>
    <phoneticPr fontId="3"/>
  </si>
  <si>
    <t>立</t>
    <rPh sb="0" eb="1">
      <t>タ</t>
    </rPh>
    <phoneticPr fontId="3"/>
  </si>
  <si>
    <t>　持ち帰り枠がある地区は、続いて枠外の入力をお願いします。</t>
    <rPh sb="19" eb="21">
      <t>にゅうりょく</t>
    </rPh>
    <phoneticPr fontId="3" type="Hiragana"/>
  </si>
  <si>
    <t>枠外</t>
    <rPh sb="0" eb="2">
      <t>ワクガイ</t>
    </rPh>
    <phoneticPr fontId="3"/>
  </si>
  <si>
    <r>
      <rPr>
        <sz val="16"/>
        <color indexed="10"/>
        <rFont val="ＭＳ Ｐゴシック"/>
        <family val="3"/>
        <charset val="128"/>
      </rPr>
      <t>前大会の結果</t>
    </r>
    <r>
      <rPr>
        <sz val="16"/>
        <rFont val="ＭＳ Ｐゴシック"/>
        <family val="3"/>
        <charset val="128"/>
      </rPr>
      <t>から地区の枠外順位を確認しその順位の所に入力してください。</t>
    </r>
    <phoneticPr fontId="3"/>
  </si>
  <si>
    <t>○枠外順位は便宜上、以下の通りのところに記入してください。</t>
    <phoneticPr fontId="3"/>
  </si>
  <si>
    <t>１位：１位の地区</t>
    <rPh sb="6" eb="8">
      <t>チク</t>
    </rPh>
    <phoneticPr fontId="3"/>
  </si>
  <si>
    <t>２位：２位の地区</t>
    <rPh sb="4" eb="5">
      <t>イ</t>
    </rPh>
    <phoneticPr fontId="3"/>
  </si>
  <si>
    <t>３位：１位に負けたベスト４の地区</t>
    <phoneticPr fontId="3" type="Hiragana"/>
  </si>
  <si>
    <t>３位：１位に負けたベスト４の地区</t>
  </si>
  <si>
    <t>５位：１位に負けたベスト８の地区</t>
    <phoneticPr fontId="3"/>
  </si>
  <si>
    <t>６位：２位に負けたベスト８の地区</t>
    <phoneticPr fontId="3"/>
  </si>
  <si>
    <t>７位：３位に負けたベスト８の地区</t>
    <phoneticPr fontId="3"/>
  </si>
  <si>
    <t>８位：４位に負けたベスト８の地区</t>
    <phoneticPr fontId="3"/>
  </si>
  <si>
    <t>９位：１位に負けたベスト16の地区</t>
    <phoneticPr fontId="3" type="Hiragana"/>
  </si>
  <si>
    <t>10位：２位に負けたベスト16の地区</t>
  </si>
  <si>
    <t>11位：３位に負けたベスト16の地区</t>
  </si>
  <si>
    <t>12位：４位に負けたベスト16の地区</t>
  </si>
  <si>
    <t>13位：５位に負けたベスト16の地区</t>
    <phoneticPr fontId="3" type="Hiragana"/>
  </si>
  <si>
    <t>14位：６位に負けたベスト16の地区</t>
    <phoneticPr fontId="3" type="Hiragana"/>
  </si>
  <si>
    <t>15位：７位に負けたベスト16の地区</t>
    <phoneticPr fontId="3" type="Hiragana"/>
  </si>
  <si>
    <t>16位：８位に負けたベスト16の地区</t>
    <phoneticPr fontId="3" type="Hiragana"/>
  </si>
  <si>
    <t>前大会の順位</t>
    <rPh sb="0" eb="3">
      <t>ゼンタイカイ</t>
    </rPh>
    <rPh sb="4" eb="6">
      <t>ジュンイ</t>
    </rPh>
    <phoneticPr fontId="3"/>
  </si>
  <si>
    <t>りつ</t>
    <phoneticPr fontId="3" type="Hiragana"/>
  </si>
  <si>
    <t>このシートは各地区の専門委員長が記入しやすくしたものです。色の付いている部分に入力して下さい。
自動的に団体集計のシートが作成されます。</t>
    <rPh sb="6" eb="9">
      <t>カクチク</t>
    </rPh>
    <rPh sb="10" eb="12">
      <t>センモン</t>
    </rPh>
    <rPh sb="12" eb="15">
      <t>イインチョウ</t>
    </rPh>
    <rPh sb="16" eb="18">
      <t>キニュウ</t>
    </rPh>
    <rPh sb="29" eb="30">
      <t>イロ</t>
    </rPh>
    <rPh sb="31" eb="32">
      <t>ツ</t>
    </rPh>
    <rPh sb="36" eb="38">
      <t>ブブン</t>
    </rPh>
    <rPh sb="39" eb="41">
      <t>ニュウリョク</t>
    </rPh>
    <rPh sb="43" eb="44">
      <t>クダ</t>
    </rPh>
    <rPh sb="48" eb="51">
      <t>ジドウテキ</t>
    </rPh>
    <rPh sb="52" eb="54">
      <t>ダンタイ</t>
    </rPh>
    <rPh sb="54" eb="56">
      <t>シュウケイ</t>
    </rPh>
    <rPh sb="61" eb="63">
      <t>サクセイ</t>
    </rPh>
    <phoneticPr fontId="3"/>
  </si>
  <si>
    <t>団体戦地区予選結果入力シート</t>
    <rPh sb="0" eb="3">
      <t>ダンタイセン</t>
    </rPh>
    <rPh sb="3" eb="5">
      <t>チク</t>
    </rPh>
    <rPh sb="5" eb="7">
      <t>ヨセン</t>
    </rPh>
    <rPh sb="7" eb="9">
      <t>ケッカ</t>
    </rPh>
    <rPh sb="9" eb="11">
      <t>ニュウリョク</t>
    </rPh>
    <phoneticPr fontId="3"/>
  </si>
  <si>
    <t>大会</t>
    <rPh sb="0" eb="2">
      <t>タイカイ</t>
    </rPh>
    <phoneticPr fontId="3"/>
  </si>
  <si>
    <t>地区名</t>
    <rPh sb="0" eb="3">
      <t>チクメイ</t>
    </rPh>
    <phoneticPr fontId="3"/>
  </si>
  <si>
    <t>団体戦1位通過</t>
    <rPh sb="0" eb="3">
      <t>ダンタイセン</t>
    </rPh>
    <rPh sb="4" eb="5">
      <t>イ</t>
    </rPh>
    <rPh sb="5" eb="7">
      <t>ツウカ</t>
    </rPh>
    <phoneticPr fontId="3"/>
  </si>
  <si>
    <t>学校名</t>
    <rPh sb="0" eb="3">
      <t>ガッコウメイ</t>
    </rPh>
    <phoneticPr fontId="3"/>
  </si>
  <si>
    <t>立</t>
    <rPh sb="0" eb="1">
      <t>タテ</t>
    </rPh>
    <phoneticPr fontId="3"/>
  </si>
  <si>
    <t>学校℡</t>
    <rPh sb="0" eb="2">
      <t>ガッコウ</t>
    </rPh>
    <phoneticPr fontId="3"/>
  </si>
  <si>
    <t>顧問名</t>
    <rPh sb="0" eb="2">
      <t>コモン</t>
    </rPh>
    <rPh sb="2" eb="3">
      <t>メイ</t>
    </rPh>
    <phoneticPr fontId="3"/>
  </si>
  <si>
    <t>外部指導者名</t>
    <rPh sb="0" eb="2">
      <t>ガイブ</t>
    </rPh>
    <rPh sb="2" eb="5">
      <t>シドウシャ</t>
    </rPh>
    <rPh sb="5" eb="6">
      <t>メイ</t>
    </rPh>
    <phoneticPr fontId="3"/>
  </si>
  <si>
    <t>選手Ａ</t>
    <rPh sb="0" eb="2">
      <t>センシュ</t>
    </rPh>
    <phoneticPr fontId="3"/>
  </si>
  <si>
    <t>選手Ｂ</t>
    <rPh sb="0" eb="2">
      <t>センシュ</t>
    </rPh>
    <phoneticPr fontId="3"/>
  </si>
  <si>
    <t>団体戦２位通過</t>
    <rPh sb="0" eb="3">
      <t>ダンタイセン</t>
    </rPh>
    <rPh sb="4" eb="5">
      <t>イ</t>
    </rPh>
    <rPh sb="5" eb="7">
      <t>ツウカ</t>
    </rPh>
    <phoneticPr fontId="3"/>
  </si>
  <si>
    <t>団体戦３位通過</t>
    <rPh sb="0" eb="3">
      <t>ダンタイセン</t>
    </rPh>
    <rPh sb="4" eb="5">
      <t>イ</t>
    </rPh>
    <rPh sb="5" eb="7">
      <t>ツウカ</t>
    </rPh>
    <phoneticPr fontId="3"/>
  </si>
  <si>
    <t>学校名</t>
  </si>
  <si>
    <t>学校℡</t>
  </si>
  <si>
    <t>顧問名</t>
  </si>
  <si>
    <t>外部指導者名</t>
  </si>
  <si>
    <t>選手Ａ</t>
  </si>
  <si>
    <t>学年</t>
  </si>
  <si>
    <t>選手Ｂ</t>
  </si>
  <si>
    <t>団体戦４位通過</t>
    <rPh sb="0" eb="3">
      <t>ダンタイセン</t>
    </rPh>
    <rPh sb="4" eb="5">
      <t>イ</t>
    </rPh>
    <rPh sb="5" eb="7">
      <t>ツウカ</t>
    </rPh>
    <phoneticPr fontId="3"/>
  </si>
  <si>
    <t>団体戦５位通過</t>
    <rPh sb="0" eb="3">
      <t>ダンタイセン</t>
    </rPh>
    <rPh sb="4" eb="5">
      <t>イ</t>
    </rPh>
    <rPh sb="5" eb="7">
      <t>ツウカ</t>
    </rPh>
    <phoneticPr fontId="3"/>
  </si>
  <si>
    <t>団体戦６位通過</t>
    <rPh sb="0" eb="3">
      <t>ダンタイセン</t>
    </rPh>
    <rPh sb="4" eb="5">
      <t>イ</t>
    </rPh>
    <rPh sb="5" eb="7">
      <t>ツウカ</t>
    </rPh>
    <phoneticPr fontId="3"/>
  </si>
  <si>
    <t>男子</t>
    <rPh sb="0" eb="2">
      <t>ダンシ</t>
    </rPh>
    <phoneticPr fontId="3"/>
  </si>
  <si>
    <r>
      <rPr>
        <sz val="13"/>
        <color indexed="10"/>
        <rFont val="ＭＳ Ｐゴシック"/>
        <family val="3"/>
        <charset val="128"/>
      </rPr>
      <t>前大会の結果</t>
    </r>
    <r>
      <rPr>
        <sz val="13"/>
        <rFont val="ＭＳ Ｐゴシック"/>
        <family val="3"/>
        <charset val="128"/>
      </rPr>
      <t>から地区の枠外順位を確認しその順位の所に入力してください。</t>
    </r>
    <phoneticPr fontId="3"/>
  </si>
  <si>
    <t>　○枠外順位は便宜上、以下の通りのところに記入してください。</t>
    <phoneticPr fontId="3"/>
  </si>
  <si>
    <t>１位：１位の地区　　　　　　　　　　　　　　　　　　　２位：２位の地区　　
３位：１位に負けたベスト４の地区　　　　　　　　　４位：２位に負けたベスト４の地区
５位：１位に負けたベスト８の地区　　　　　　　　　６位：２位に負けたベスト８の地区　
７位：３位に負けたベスト８の地区　　　　　　　　　８位：４位に負けたベスト８の地区</t>
    <rPh sb="1" eb="2">
      <t>イ</t>
    </rPh>
    <rPh sb="4" eb="5">
      <t>イ</t>
    </rPh>
    <rPh sb="6" eb="8">
      <t>チク</t>
    </rPh>
    <rPh sb="28" eb="29">
      <t>イ</t>
    </rPh>
    <rPh sb="31" eb="32">
      <t>イ</t>
    </rPh>
    <rPh sb="33" eb="35">
      <t>チク</t>
    </rPh>
    <rPh sb="39" eb="40">
      <t>イ</t>
    </rPh>
    <rPh sb="64" eb="65">
      <t>イ</t>
    </rPh>
    <rPh sb="67" eb="68">
      <t>イ</t>
    </rPh>
    <rPh sb="69" eb="70">
      <t>マ</t>
    </rPh>
    <rPh sb="77" eb="79">
      <t>チク</t>
    </rPh>
    <phoneticPr fontId="3"/>
  </si>
  <si>
    <t>枠外</t>
    <phoneticPr fontId="3"/>
  </si>
  <si>
    <t>1位地区（枠外）</t>
    <rPh sb="1" eb="2">
      <t>イ</t>
    </rPh>
    <rPh sb="2" eb="4">
      <t>チク</t>
    </rPh>
    <rPh sb="5" eb="7">
      <t>ワクガイ</t>
    </rPh>
    <phoneticPr fontId="3"/>
  </si>
  <si>
    <t>2位地区（枠外）</t>
    <rPh sb="1" eb="4">
      <t>イチク</t>
    </rPh>
    <phoneticPr fontId="3"/>
  </si>
  <si>
    <t>３位地区（枠外）</t>
    <rPh sb="1" eb="2">
      <t>イ</t>
    </rPh>
    <rPh sb="2" eb="4">
      <t>チク</t>
    </rPh>
    <phoneticPr fontId="3"/>
  </si>
  <si>
    <t>４位地区（枠外）</t>
    <rPh sb="1" eb="2">
      <t>イ</t>
    </rPh>
    <rPh sb="2" eb="4">
      <t>チク</t>
    </rPh>
    <phoneticPr fontId="3"/>
  </si>
  <si>
    <t>５位地区（枠外）</t>
    <rPh sb="1" eb="2">
      <t>イ</t>
    </rPh>
    <rPh sb="2" eb="4">
      <t>チク</t>
    </rPh>
    <phoneticPr fontId="3"/>
  </si>
  <si>
    <t>６位地区（枠外）</t>
    <rPh sb="1" eb="4">
      <t>イチク</t>
    </rPh>
    <phoneticPr fontId="3"/>
  </si>
  <si>
    <t>７位地区（枠外）</t>
    <rPh sb="1" eb="2">
      <t>イ</t>
    </rPh>
    <rPh sb="2" eb="4">
      <t>チク</t>
    </rPh>
    <phoneticPr fontId="3"/>
  </si>
  <si>
    <t>８位地区（枠外）</t>
    <rPh sb="1" eb="2">
      <t>イ</t>
    </rPh>
    <rPh sb="2" eb="4">
      <t>チク</t>
    </rPh>
    <phoneticPr fontId="3"/>
  </si>
  <si>
    <t>地区</t>
    <rPh sb="0" eb="2">
      <t>チク</t>
    </rPh>
    <phoneticPr fontId="3"/>
  </si>
  <si>
    <t>選手B</t>
    <rPh sb="0" eb="2">
      <t>センシュ</t>
    </rPh>
    <phoneticPr fontId="3"/>
  </si>
  <si>
    <t>中学校名</t>
    <rPh sb="0" eb="3">
      <t>チュウガッコウ</t>
    </rPh>
    <rPh sb="3" eb="4">
      <t>メイ</t>
    </rPh>
    <phoneticPr fontId="3"/>
  </si>
  <si>
    <t>市町村</t>
    <rPh sb="0" eb="3">
      <t>シチョウソン</t>
    </rPh>
    <phoneticPr fontId="3"/>
  </si>
  <si>
    <t>地区名</t>
  </si>
  <si>
    <t>学校名</t>
    <phoneticPr fontId="3"/>
  </si>
  <si>
    <t>監督名</t>
    <rPh sb="2" eb="3">
      <t>メイ</t>
    </rPh>
    <phoneticPr fontId="3"/>
  </si>
  <si>
    <t>選　手　名（学年）</t>
    <rPh sb="6" eb="8">
      <t>ガクネン</t>
    </rPh>
    <phoneticPr fontId="3"/>
  </si>
  <si>
    <t>外部指導者</t>
    <rPh sb="0" eb="2">
      <t>ガイブ</t>
    </rPh>
    <rPh sb="2" eb="5">
      <t>シドウシャ</t>
    </rPh>
    <phoneticPr fontId="3"/>
  </si>
  <si>
    <t>外部指導者名</t>
    <phoneticPr fontId="3"/>
  </si>
  <si>
    <t>このシートは各地区の専門委員長が記入しやすくしたものです。色の付いている部分に入力して下さい。
自動的に個人集計 のシートが作成されます。</t>
    <rPh sb="6" eb="9">
      <t>カクチク</t>
    </rPh>
    <rPh sb="10" eb="12">
      <t>センモン</t>
    </rPh>
    <rPh sb="12" eb="15">
      <t>イインチョウ</t>
    </rPh>
    <rPh sb="16" eb="18">
      <t>キニュウ</t>
    </rPh>
    <rPh sb="29" eb="30">
      <t>イロ</t>
    </rPh>
    <rPh sb="31" eb="32">
      <t>ツ</t>
    </rPh>
    <rPh sb="36" eb="38">
      <t>ブブン</t>
    </rPh>
    <rPh sb="39" eb="41">
      <t>ニュウリョク</t>
    </rPh>
    <rPh sb="43" eb="44">
      <t>クダ</t>
    </rPh>
    <rPh sb="48" eb="51">
      <t>ジドウテキ</t>
    </rPh>
    <rPh sb="52" eb="54">
      <t>コジン</t>
    </rPh>
    <rPh sb="54" eb="56">
      <t>シュウケイ</t>
    </rPh>
    <rPh sb="62" eb="64">
      <t>サクセイ</t>
    </rPh>
    <phoneticPr fontId="3"/>
  </si>
  <si>
    <r>
      <t>各地区の</t>
    </r>
    <r>
      <rPr>
        <sz val="22"/>
        <color indexed="10"/>
        <rFont val="ＭＳ Ｐゴシック"/>
        <family val="3"/>
        <charset val="128"/>
      </rPr>
      <t>通過順位順に入力</t>
    </r>
    <r>
      <rPr>
        <sz val="22"/>
        <color theme="1"/>
        <rFont val="游ゴシック"/>
        <family val="2"/>
        <charset val="128"/>
        <scheme val="minor"/>
      </rPr>
      <t>してください。名前は各学校の顧問、生徒に確認し、</t>
    </r>
    <r>
      <rPr>
        <b/>
        <sz val="22"/>
        <rFont val="ＭＳ Ｐゴシック"/>
        <family val="3"/>
        <charset val="128"/>
      </rPr>
      <t>間違えのないように</t>
    </r>
    <r>
      <rPr>
        <sz val="22"/>
        <color theme="1"/>
        <rFont val="游ゴシック"/>
        <family val="2"/>
        <charset val="128"/>
        <scheme val="minor"/>
      </rPr>
      <t>お願いします。</t>
    </r>
    <r>
      <rPr>
        <b/>
        <sz val="22"/>
        <color rgb="FFFF0000"/>
        <rFont val="游ゴシック"/>
        <family val="3"/>
        <charset val="128"/>
        <scheme val="minor"/>
      </rPr>
      <t>※特に字体の間違えが多発しております。</t>
    </r>
    <rPh sb="0" eb="3">
      <t>カクチク</t>
    </rPh>
    <rPh sb="4" eb="6">
      <t>ツウカ</t>
    </rPh>
    <rPh sb="6" eb="8">
      <t>ジュンイ</t>
    </rPh>
    <rPh sb="8" eb="9">
      <t>ジュン</t>
    </rPh>
    <rPh sb="10" eb="12">
      <t>ニュウリョク</t>
    </rPh>
    <rPh sb="19" eb="21">
      <t>ナマエ</t>
    </rPh>
    <rPh sb="22" eb="25">
      <t>カクガッコウ</t>
    </rPh>
    <rPh sb="26" eb="28">
      <t>コモン</t>
    </rPh>
    <rPh sb="29" eb="31">
      <t>セイト</t>
    </rPh>
    <rPh sb="32" eb="34">
      <t>カクニン</t>
    </rPh>
    <rPh sb="36" eb="38">
      <t>マチガ</t>
    </rPh>
    <rPh sb="46" eb="47">
      <t>ネガ</t>
    </rPh>
    <rPh sb="53" eb="54">
      <t>トク</t>
    </rPh>
    <rPh sb="55" eb="57">
      <t>ジタイ</t>
    </rPh>
    <rPh sb="58" eb="60">
      <t>マチガ</t>
    </rPh>
    <rPh sb="62" eb="64">
      <t>タハツ</t>
    </rPh>
    <phoneticPr fontId="3"/>
  </si>
  <si>
    <t>　個人戦の帰り枠のない地区の入力はこれで終わりです。
　個人集計　シートを確認し保存してください。</t>
    <rPh sb="1" eb="3">
      <t>コジン</t>
    </rPh>
    <rPh sb="3" eb="4">
      <t>セン</t>
    </rPh>
    <rPh sb="5" eb="6">
      <t>カエ</t>
    </rPh>
    <rPh sb="7" eb="8">
      <t>ワク</t>
    </rPh>
    <rPh sb="11" eb="13">
      <t>チク</t>
    </rPh>
    <rPh sb="14" eb="16">
      <t>ニュウリョク</t>
    </rPh>
    <rPh sb="20" eb="21">
      <t>オ</t>
    </rPh>
    <rPh sb="28" eb="30">
      <t>コジン</t>
    </rPh>
    <rPh sb="30" eb="32">
      <t>シュウケイ</t>
    </rPh>
    <rPh sb="37" eb="39">
      <t>カクニン</t>
    </rPh>
    <rPh sb="40" eb="42">
      <t>ホゾン</t>
    </rPh>
    <phoneticPr fontId="3"/>
  </si>
  <si>
    <t>　団体戦の帰り枠のない地区の入力はこれで終わりです。
　①団体集計　シートを確認し保存してください。</t>
    <rPh sb="1" eb="3">
      <t>ダンタイ</t>
    </rPh>
    <rPh sb="3" eb="4">
      <t>セン</t>
    </rPh>
    <rPh sb="5" eb="6">
      <t>カエ</t>
    </rPh>
    <rPh sb="7" eb="8">
      <t>ワク</t>
    </rPh>
    <rPh sb="11" eb="13">
      <t>チク</t>
    </rPh>
    <rPh sb="14" eb="16">
      <t>ニュウリョク</t>
    </rPh>
    <rPh sb="20" eb="21">
      <t>オ</t>
    </rPh>
    <rPh sb="29" eb="31">
      <t>ダンタイ</t>
    </rPh>
    <rPh sb="31" eb="33">
      <t>シュウケイ</t>
    </rPh>
    <rPh sb="38" eb="40">
      <t>カクニン</t>
    </rPh>
    <rPh sb="41" eb="43">
      <t>ホゾン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</si>
</sst>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General;General;"/>
  </numFmts>
  <fonts count="4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4"/>
      <color indexed="18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8"/>
      <name val="ＭＳ Ｐゴシック"/>
      <family val="3"/>
      <charset val="128"/>
    </font>
    <font>
      <sz val="26"/>
      <name val="ＭＳ Ｐゴシック"/>
      <family val="3"/>
      <charset val="128"/>
    </font>
    <font>
      <sz val="24"/>
      <name val="ＭＳ Ｐゴシック"/>
      <family val="3"/>
      <charset val="128"/>
    </font>
    <font>
      <sz val="24"/>
      <color indexed="10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4"/>
      <color indexed="10"/>
      <name val="ＭＳ Ｐゴシック"/>
      <family val="3"/>
      <charset val="128"/>
    </font>
    <font>
      <sz val="20"/>
      <color indexed="10"/>
      <name val="ＭＳ Ｐゴシック"/>
      <family val="3"/>
      <charset val="128"/>
    </font>
    <font>
      <sz val="16"/>
      <color indexed="10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9"/>
      <color indexed="10"/>
      <name val="ＭＳ Ｐゴシック"/>
      <family val="3"/>
      <charset val="128"/>
    </font>
    <font>
      <b/>
      <sz val="16"/>
      <name val="ＭＳ Ｐゴシック"/>
      <family val="3"/>
      <charset val="128"/>
    </font>
    <font>
      <u/>
      <sz val="18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3"/>
      <name val="ＭＳ Ｐゴシック"/>
      <family val="3"/>
      <charset val="128"/>
    </font>
    <font>
      <sz val="13"/>
      <color indexed="10"/>
      <name val="ＭＳ Ｐゴシック"/>
      <family val="3"/>
      <charset val="128"/>
    </font>
    <font>
      <b/>
      <sz val="11"/>
      <color indexed="48"/>
      <name val="ＭＳ Ｐゴシック"/>
      <family val="3"/>
      <charset val="128"/>
    </font>
    <font>
      <b/>
      <sz val="9"/>
      <color indexed="48"/>
      <name val="ＭＳ Ｐゴシック"/>
      <family val="3"/>
      <charset val="128"/>
    </font>
    <font>
      <sz val="22"/>
      <name val="ＭＳ Ｐゴシック"/>
      <family val="3"/>
      <charset val="128"/>
    </font>
    <font>
      <u/>
      <sz val="22"/>
      <name val="ＭＳ Ｐゴシック"/>
      <family val="3"/>
      <charset val="128"/>
    </font>
    <font>
      <sz val="14"/>
      <name val="ＭＳ Ｐゴシック"/>
      <family val="3"/>
      <charset val="134"/>
    </font>
    <font>
      <sz val="22"/>
      <color theme="1"/>
      <name val="游ゴシック"/>
      <family val="2"/>
      <charset val="128"/>
      <scheme val="minor"/>
    </font>
    <font>
      <sz val="22"/>
      <color indexed="10"/>
      <name val="ＭＳ Ｐゴシック"/>
      <family val="3"/>
      <charset val="128"/>
    </font>
    <font>
      <b/>
      <sz val="22"/>
      <name val="ＭＳ Ｐゴシック"/>
      <family val="3"/>
      <charset val="128"/>
    </font>
    <font>
      <b/>
      <sz val="22"/>
      <color rgb="FFFF0000"/>
      <name val="游ゴシック"/>
      <family val="3"/>
      <charset val="128"/>
      <scheme val="minor"/>
    </font>
    <font>
      <b/>
      <sz val="16"/>
      <color indexed="10"/>
      <name val="ＭＳ Ｐゴシック"/>
      <family val="3"/>
      <charset val="128"/>
    </font>
    <font>
      <b/>
      <sz val="18"/>
      <color indexed="10"/>
      <name val="ＭＳ Ｐゴシック"/>
      <family val="3"/>
      <charset val="128"/>
    </font>
  </fonts>
  <fills count="1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</fills>
  <borders count="67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ashed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662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4" borderId="4" xfId="0" applyFill="1" applyBorder="1">
      <alignment vertical="center"/>
    </xf>
    <xf numFmtId="0" fontId="0" fillId="4" borderId="5" xfId="0" applyFill="1" applyBorder="1">
      <alignment vertical="center"/>
    </xf>
    <xf numFmtId="0" fontId="0" fillId="4" borderId="8" xfId="0" applyFill="1" applyBorder="1">
      <alignment vertical="center"/>
    </xf>
    <xf numFmtId="0" fontId="0" fillId="4" borderId="9" xfId="0" applyFill="1" applyBorder="1">
      <alignment vertical="center"/>
    </xf>
    <xf numFmtId="0" fontId="4" fillId="0" borderId="0" xfId="0" applyFont="1" applyAlignment="1">
      <alignment horizontal="right" vertical="center"/>
    </xf>
    <xf numFmtId="0" fontId="0" fillId="2" borderId="7" xfId="0" applyFill="1" applyBorder="1">
      <alignment vertical="center"/>
    </xf>
    <xf numFmtId="0" fontId="0" fillId="2" borderId="6" xfId="0" applyFill="1" applyBorder="1">
      <alignment vertical="center"/>
    </xf>
    <xf numFmtId="0" fontId="0" fillId="0" borderId="6" xfId="0" applyBorder="1">
      <alignment vertical="center"/>
    </xf>
    <xf numFmtId="0" fontId="9" fillId="2" borderId="0" xfId="0" applyFont="1" applyFill="1">
      <alignment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 applyProtection="1">
      <alignment vertical="center"/>
      <protection locked="0"/>
    </xf>
    <xf numFmtId="0" fontId="5" fillId="2" borderId="0" xfId="0" applyFont="1" applyFill="1">
      <alignment vertical="center"/>
    </xf>
    <xf numFmtId="0" fontId="0" fillId="2" borderId="0" xfId="0" applyFill="1" applyAlignment="1">
      <alignment horizontal="center" vertical="center"/>
    </xf>
    <xf numFmtId="0" fontId="10" fillId="2" borderId="0" xfId="0" applyFont="1" applyFill="1">
      <alignment vertical="center"/>
    </xf>
    <xf numFmtId="0" fontId="5" fillId="5" borderId="10" xfId="0" applyFont="1" applyFill="1" applyBorder="1" applyAlignment="1">
      <alignment horizontal="center" vertical="center" shrinkToFit="1"/>
    </xf>
    <xf numFmtId="49" fontId="4" fillId="2" borderId="0" xfId="0" applyNumberFormat="1" applyFont="1" applyFill="1">
      <alignment vertical="center"/>
    </xf>
    <xf numFmtId="49" fontId="4" fillId="2" borderId="7" xfId="0" applyNumberFormat="1" applyFont="1" applyFill="1" applyBorder="1">
      <alignment vertical="center"/>
    </xf>
    <xf numFmtId="0" fontId="0" fillId="5" borderId="11" xfId="0" applyFill="1" applyBorder="1" applyAlignment="1">
      <alignment horizontal="center" vertical="center"/>
    </xf>
    <xf numFmtId="49" fontId="4" fillId="2" borderId="0" xfId="0" applyNumberFormat="1" applyFont="1" applyFill="1" applyAlignment="1">
      <alignment horizontal="right" vertical="center"/>
    </xf>
    <xf numFmtId="49" fontId="4" fillId="2" borderId="0" xfId="0" applyNumberFormat="1" applyFont="1" applyFill="1" applyAlignment="1">
      <alignment horizontal="center" vertical="center"/>
    </xf>
    <xf numFmtId="49" fontId="4" fillId="2" borderId="0" xfId="0" applyNumberFormat="1" applyFont="1" applyFill="1" applyAlignment="1">
      <alignment horizontal="left" vertical="center"/>
    </xf>
    <xf numFmtId="49" fontId="4" fillId="2" borderId="7" xfId="0" applyNumberFormat="1" applyFont="1" applyFill="1" applyBorder="1" applyAlignment="1">
      <alignment horizontal="left" vertical="center"/>
    </xf>
    <xf numFmtId="49" fontId="0" fillId="2" borderId="0" xfId="0" applyNumberFormat="1" applyFill="1">
      <alignment vertical="center"/>
    </xf>
    <xf numFmtId="0" fontId="13" fillId="5" borderId="15" xfId="0" applyFont="1" applyFill="1" applyBorder="1">
      <alignment vertical="center"/>
    </xf>
    <xf numFmtId="0" fontId="13" fillId="5" borderId="15" xfId="0" applyFont="1" applyFill="1" applyBorder="1" applyProtection="1">
      <alignment vertical="center"/>
      <protection locked="0"/>
    </xf>
    <xf numFmtId="49" fontId="14" fillId="2" borderId="0" xfId="0" applyNumberFormat="1" applyFont="1" applyFill="1">
      <alignment vertical="center"/>
    </xf>
    <xf numFmtId="49" fontId="14" fillId="2" borderId="7" xfId="0" applyNumberFormat="1" applyFont="1" applyFill="1" applyBorder="1">
      <alignment vertical="center"/>
    </xf>
    <xf numFmtId="49" fontId="14" fillId="2" borderId="0" xfId="0" applyNumberFormat="1" applyFont="1" applyFill="1" applyAlignment="1">
      <alignment horizontal="left" vertical="center"/>
    </xf>
    <xf numFmtId="49" fontId="14" fillId="2" borderId="7" xfId="0" applyNumberFormat="1" applyFont="1" applyFill="1" applyBorder="1" applyAlignment="1">
      <alignment horizontal="left" vertical="center"/>
    </xf>
    <xf numFmtId="0" fontId="4" fillId="5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4" fillId="5" borderId="11" xfId="0" applyFont="1" applyFill="1" applyBorder="1" applyAlignment="1">
      <alignment horizontal="center" vertical="center"/>
    </xf>
    <xf numFmtId="49" fontId="4" fillId="5" borderId="11" xfId="0" applyNumberFormat="1" applyFont="1" applyFill="1" applyBorder="1" applyAlignment="1">
      <alignment horizontal="center" vertical="center"/>
    </xf>
    <xf numFmtId="0" fontId="14" fillId="2" borderId="0" xfId="0" applyFont="1" applyFill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>
      <alignment vertical="center"/>
    </xf>
    <xf numFmtId="0" fontId="0" fillId="0" borderId="0" xfId="0" applyAlignment="1">
      <alignment horizontal="center" vertical="center" shrinkToFit="1"/>
    </xf>
    <xf numFmtId="0" fontId="15" fillId="2" borderId="0" xfId="0" applyFont="1" applyFill="1" applyAlignment="1">
      <alignment vertical="center" wrapText="1"/>
    </xf>
    <xf numFmtId="0" fontId="5" fillId="0" borderId="14" xfId="0" applyFont="1" applyBorder="1" applyAlignment="1">
      <alignment horizontal="center" vertical="center"/>
    </xf>
    <xf numFmtId="0" fontId="0" fillId="4" borderId="24" xfId="0" applyFill="1" applyBorder="1">
      <alignment vertical="center"/>
    </xf>
    <xf numFmtId="0" fontId="0" fillId="4" borderId="25" xfId="0" applyFill="1" applyBorder="1">
      <alignment vertical="center"/>
    </xf>
    <xf numFmtId="0" fontId="5" fillId="0" borderId="0" xfId="0" applyFont="1" applyAlignment="1">
      <alignment horizontal="center" vertical="center"/>
    </xf>
    <xf numFmtId="0" fontId="16" fillId="5" borderId="12" xfId="0" applyFont="1" applyFill="1" applyBorder="1" applyProtection="1">
      <alignment vertical="center"/>
      <protection locked="0"/>
    </xf>
    <xf numFmtId="0" fontId="16" fillId="5" borderId="10" xfId="0" applyFont="1" applyFill="1" applyBorder="1" applyProtection="1">
      <alignment vertical="center"/>
      <protection locked="0"/>
    </xf>
    <xf numFmtId="0" fontId="11" fillId="3" borderId="27" xfId="0" applyFont="1" applyFill="1" applyBorder="1" applyProtection="1">
      <alignment vertical="center"/>
      <protection locked="0"/>
    </xf>
    <xf numFmtId="0" fontId="11" fillId="3" borderId="28" xfId="0" applyFont="1" applyFill="1" applyBorder="1" applyProtection="1">
      <alignment vertical="center"/>
      <protection locked="0"/>
    </xf>
    <xf numFmtId="0" fontId="11" fillId="8" borderId="27" xfId="0" applyFont="1" applyFill="1" applyBorder="1" applyProtection="1">
      <alignment vertical="center"/>
      <protection locked="0"/>
    </xf>
    <xf numFmtId="0" fontId="11" fillId="8" borderId="28" xfId="0" applyFont="1" applyFill="1" applyBorder="1" applyProtection="1">
      <alignment vertical="center"/>
      <protection locked="0"/>
    </xf>
    <xf numFmtId="0" fontId="16" fillId="5" borderId="19" xfId="0" applyFont="1" applyFill="1" applyBorder="1" applyProtection="1">
      <alignment vertical="center"/>
      <protection locked="0"/>
    </xf>
    <xf numFmtId="0" fontId="11" fillId="3" borderId="32" xfId="0" applyFont="1" applyFill="1" applyBorder="1" applyProtection="1">
      <alignment vertical="center"/>
      <protection locked="0"/>
    </xf>
    <xf numFmtId="0" fontId="11" fillId="3" borderId="33" xfId="0" applyFont="1" applyFill="1" applyBorder="1" applyProtection="1">
      <alignment vertical="center"/>
      <protection locked="0"/>
    </xf>
    <xf numFmtId="0" fontId="11" fillId="8" borderId="32" xfId="0" applyFont="1" applyFill="1" applyBorder="1" applyProtection="1">
      <alignment vertical="center"/>
      <protection locked="0"/>
    </xf>
    <xf numFmtId="0" fontId="11" fillId="8" borderId="33" xfId="0" applyFont="1" applyFill="1" applyBorder="1" applyProtection="1">
      <alignment vertical="center"/>
      <protection locked="0"/>
    </xf>
    <xf numFmtId="0" fontId="16" fillId="5" borderId="17" xfId="0" applyFont="1" applyFill="1" applyBorder="1" applyProtection="1">
      <alignment vertical="center"/>
      <protection locked="0"/>
    </xf>
    <xf numFmtId="0" fontId="0" fillId="2" borderId="22" xfId="0" applyFill="1" applyBorder="1">
      <alignment vertical="center"/>
    </xf>
    <xf numFmtId="0" fontId="0" fillId="2" borderId="15" xfId="0" applyFill="1" applyBorder="1">
      <alignment vertical="center"/>
    </xf>
    <xf numFmtId="0" fontId="0" fillId="2" borderId="23" xfId="0" applyFill="1" applyBorder="1">
      <alignment vertical="center"/>
    </xf>
    <xf numFmtId="0" fontId="19" fillId="2" borderId="0" xfId="0" applyFont="1" applyFill="1" applyAlignment="1">
      <alignment horizontal="left" vertical="center" shrinkToFit="1"/>
    </xf>
    <xf numFmtId="0" fontId="19" fillId="2" borderId="7" xfId="0" applyFont="1" applyFill="1" applyBorder="1" applyAlignment="1">
      <alignment horizontal="left" vertical="center" shrinkToFit="1"/>
    </xf>
    <xf numFmtId="0" fontId="19" fillId="2" borderId="6" xfId="0" applyFont="1" applyFill="1" applyBorder="1" applyAlignment="1">
      <alignment horizontal="left" vertical="center" shrinkToFit="1"/>
    </xf>
    <xf numFmtId="0" fontId="0" fillId="11" borderId="0" xfId="0" applyFill="1">
      <alignment vertical="center"/>
    </xf>
    <xf numFmtId="0" fontId="20" fillId="0" borderId="6" xfId="0" applyFont="1" applyBorder="1" applyAlignment="1">
      <alignment vertical="center" wrapText="1"/>
    </xf>
    <xf numFmtId="0" fontId="0" fillId="11" borderId="7" xfId="0" applyFill="1" applyBorder="1">
      <alignment vertical="center"/>
    </xf>
    <xf numFmtId="0" fontId="20" fillId="11" borderId="6" xfId="0" applyFont="1" applyFill="1" applyBorder="1" applyAlignment="1">
      <alignment vertical="center" wrapText="1"/>
    </xf>
    <xf numFmtId="0" fontId="0" fillId="11" borderId="14" xfId="0" applyFill="1" applyBorder="1">
      <alignment vertical="center"/>
    </xf>
    <xf numFmtId="0" fontId="0" fillId="11" borderId="16" xfId="0" applyFill="1" applyBorder="1">
      <alignment vertical="center"/>
    </xf>
    <xf numFmtId="0" fontId="0" fillId="11" borderId="17" xfId="0" applyFill="1" applyBorder="1">
      <alignment vertical="center"/>
    </xf>
    <xf numFmtId="0" fontId="0" fillId="11" borderId="19" xfId="0" applyFill="1" applyBorder="1">
      <alignment vertical="center"/>
    </xf>
    <xf numFmtId="0" fontId="0" fillId="11" borderId="15" xfId="0" applyFill="1" applyBorder="1" applyAlignment="1">
      <alignment vertical="center" shrinkToFit="1"/>
    </xf>
    <xf numFmtId="0" fontId="0" fillId="11" borderId="6" xfId="0" applyFill="1" applyBorder="1">
      <alignment vertical="center"/>
    </xf>
    <xf numFmtId="0" fontId="0" fillId="11" borderId="0" xfId="0" applyFill="1" applyAlignment="1">
      <alignment vertical="center" shrinkToFit="1"/>
    </xf>
    <xf numFmtId="0" fontId="0" fillId="11" borderId="18" xfId="0" applyFill="1" applyBorder="1" applyAlignment="1">
      <alignment vertical="center" shrinkToFit="1"/>
    </xf>
    <xf numFmtId="0" fontId="19" fillId="2" borderId="0" xfId="0" applyFont="1" applyFill="1" applyAlignment="1">
      <alignment vertical="center" wrapText="1" shrinkToFit="1"/>
    </xf>
    <xf numFmtId="0" fontId="19" fillId="2" borderId="0" xfId="0" applyFont="1" applyFill="1" applyAlignment="1">
      <alignment vertical="center" shrinkToFit="1"/>
    </xf>
    <xf numFmtId="0" fontId="4" fillId="2" borderId="0" xfId="0" applyFont="1" applyFill="1" applyAlignment="1">
      <alignment horizontal="center" vertical="center"/>
    </xf>
    <xf numFmtId="0" fontId="5" fillId="11" borderId="0" xfId="0" applyFont="1" applyFill="1" applyAlignment="1">
      <alignment horizontal="center" vertical="center"/>
    </xf>
    <xf numFmtId="0" fontId="25" fillId="5" borderId="36" xfId="0" applyFont="1" applyFill="1" applyBorder="1" applyProtection="1">
      <alignment vertical="center"/>
      <protection locked="0"/>
    </xf>
    <xf numFmtId="0" fontId="4" fillId="5" borderId="48" xfId="0" applyFont="1" applyFill="1" applyBorder="1" applyAlignment="1" applyProtection="1">
      <alignment horizontal="center" vertical="center"/>
      <protection locked="0"/>
    </xf>
    <xf numFmtId="0" fontId="4" fillId="5" borderId="49" xfId="0" applyFont="1" applyFill="1" applyBorder="1">
      <alignment vertical="center"/>
    </xf>
    <xf numFmtId="49" fontId="4" fillId="5" borderId="10" xfId="0" applyNumberFormat="1" applyFont="1" applyFill="1" applyBorder="1" applyAlignment="1" applyProtection="1">
      <alignment horizontal="center" vertical="center"/>
      <protection locked="0"/>
    </xf>
    <xf numFmtId="49" fontId="4" fillId="5" borderId="12" xfId="0" applyNumberFormat="1" applyFont="1" applyFill="1" applyBorder="1" applyAlignment="1" applyProtection="1">
      <alignment horizontal="center" vertical="center"/>
      <protection locked="0"/>
    </xf>
    <xf numFmtId="0" fontId="0" fillId="0" borderId="12" xfId="0" applyBorder="1" applyAlignment="1">
      <alignment vertical="center" shrinkToFit="1"/>
    </xf>
    <xf numFmtId="0" fontId="0" fillId="2" borderId="6" xfId="0" applyFill="1" applyBorder="1" applyAlignment="1">
      <alignment horizontal="center" vertical="center"/>
    </xf>
    <xf numFmtId="0" fontId="5" fillId="2" borderId="50" xfId="0" applyFont="1" applyFill="1" applyBorder="1" applyAlignment="1">
      <alignment horizontal="center" vertical="center"/>
    </xf>
    <xf numFmtId="0" fontId="0" fillId="2" borderId="51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5" borderId="51" xfId="0" applyFont="1" applyFill="1" applyBorder="1" applyAlignment="1" applyProtection="1">
      <alignment horizontal="center" vertical="center"/>
      <protection locked="0"/>
    </xf>
    <xf numFmtId="0" fontId="5" fillId="2" borderId="52" xfId="0" applyFont="1" applyFill="1" applyBorder="1" applyAlignment="1">
      <alignment horizontal="center" vertical="center"/>
    </xf>
    <xf numFmtId="0" fontId="4" fillId="5" borderId="56" xfId="0" applyFont="1" applyFill="1" applyBorder="1" applyAlignment="1" applyProtection="1">
      <alignment horizontal="center" vertical="center"/>
      <protection locked="0"/>
    </xf>
    <xf numFmtId="0" fontId="11" fillId="2" borderId="0" xfId="0" applyFont="1" applyFill="1">
      <alignment vertical="center"/>
    </xf>
    <xf numFmtId="0" fontId="11" fillId="2" borderId="6" xfId="0" applyFont="1" applyFill="1" applyBorder="1">
      <alignment vertical="center"/>
    </xf>
    <xf numFmtId="0" fontId="11" fillId="2" borderId="7" xfId="0" applyFont="1" applyFill="1" applyBorder="1">
      <alignment vertical="center"/>
    </xf>
    <xf numFmtId="0" fontId="11" fillId="0" borderId="0" xfId="0" applyFont="1">
      <alignment vertical="center"/>
    </xf>
    <xf numFmtId="0" fontId="11" fillId="2" borderId="0" xfId="0" applyFont="1" applyFill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4" fillId="5" borderId="59" xfId="0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vertical="center" shrinkToFit="1"/>
    </xf>
    <xf numFmtId="0" fontId="5" fillId="0" borderId="0" xfId="0" applyFont="1">
      <alignment vertical="center"/>
    </xf>
    <xf numFmtId="0" fontId="0" fillId="0" borderId="7" xfId="0" applyBorder="1">
      <alignment vertical="center"/>
    </xf>
    <xf numFmtId="0" fontId="11" fillId="0" borderId="6" xfId="0" applyFont="1" applyBorder="1">
      <alignment vertical="center"/>
    </xf>
    <xf numFmtId="0" fontId="28" fillId="0" borderId="7" xfId="0" applyFont="1" applyBorder="1">
      <alignment vertical="center"/>
    </xf>
    <xf numFmtId="0" fontId="4" fillId="0" borderId="0" xfId="0" applyFont="1">
      <alignment vertical="center"/>
    </xf>
    <xf numFmtId="0" fontId="14" fillId="0" borderId="6" xfId="0" applyFont="1" applyBorder="1">
      <alignment vertical="center"/>
    </xf>
    <xf numFmtId="0" fontId="14" fillId="0" borderId="7" xfId="0" applyFont="1" applyBorder="1">
      <alignment vertical="center"/>
    </xf>
    <xf numFmtId="0" fontId="14" fillId="0" borderId="0" xfId="0" applyFont="1">
      <alignment vertical="center"/>
    </xf>
    <xf numFmtId="0" fontId="16" fillId="0" borderId="7" xfId="0" applyFont="1" applyBorder="1">
      <alignment vertical="center"/>
    </xf>
    <xf numFmtId="0" fontId="16" fillId="0" borderId="6" xfId="0" applyFont="1" applyBorder="1">
      <alignment vertical="center"/>
    </xf>
    <xf numFmtId="0" fontId="0" fillId="0" borderId="39" xfId="0" applyBorder="1">
      <alignment vertical="center"/>
    </xf>
    <xf numFmtId="0" fontId="5" fillId="0" borderId="40" xfId="0" applyFont="1" applyBorder="1">
      <alignment vertical="center"/>
    </xf>
    <xf numFmtId="0" fontId="0" fillId="0" borderId="40" xfId="0" applyBorder="1">
      <alignment vertical="center"/>
    </xf>
    <xf numFmtId="0" fontId="0" fillId="0" borderId="43" xfId="0" applyBorder="1">
      <alignment vertical="center"/>
    </xf>
    <xf numFmtId="0" fontId="0" fillId="11" borderId="6" xfId="0" applyFill="1" applyBorder="1" applyAlignment="1">
      <alignment horizontal="center" vertical="center"/>
    </xf>
    <xf numFmtId="0" fontId="0" fillId="11" borderId="7" xfId="0" applyFill="1" applyBorder="1" applyAlignment="1">
      <alignment horizontal="center" vertical="center"/>
    </xf>
    <xf numFmtId="0" fontId="11" fillId="11" borderId="6" xfId="0" applyFont="1" applyFill="1" applyBorder="1">
      <alignment vertical="center"/>
    </xf>
    <xf numFmtId="0" fontId="11" fillId="11" borderId="7" xfId="0" applyFont="1" applyFill="1" applyBorder="1">
      <alignment vertical="center"/>
    </xf>
    <xf numFmtId="0" fontId="11" fillId="11" borderId="6" xfId="0" applyFont="1" applyFill="1" applyBorder="1" applyAlignment="1">
      <alignment horizontal="center" vertical="center"/>
    </xf>
    <xf numFmtId="0" fontId="11" fillId="11" borderId="7" xfId="0" applyFont="1" applyFill="1" applyBorder="1" applyAlignment="1">
      <alignment horizontal="center" vertical="center"/>
    </xf>
    <xf numFmtId="0" fontId="4" fillId="11" borderId="0" xfId="0" applyFont="1" applyFill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0" fillId="11" borderId="39" xfId="0" applyFill="1" applyBorder="1">
      <alignment vertical="center"/>
    </xf>
    <xf numFmtId="0" fontId="5" fillId="2" borderId="40" xfId="0" applyFont="1" applyFill="1" applyBorder="1">
      <alignment vertical="center"/>
    </xf>
    <xf numFmtId="0" fontId="0" fillId="2" borderId="40" xfId="0" applyFill="1" applyBorder="1">
      <alignment vertical="center"/>
    </xf>
    <xf numFmtId="0" fontId="0" fillId="2" borderId="43" xfId="0" applyFill="1" applyBorder="1">
      <alignment vertical="center"/>
    </xf>
    <xf numFmtId="0" fontId="5" fillId="0" borderId="57" xfId="0" applyFont="1" applyBorder="1" applyAlignment="1">
      <alignment horizontal="center" vertical="center"/>
    </xf>
    <xf numFmtId="0" fontId="4" fillId="0" borderId="57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12" borderId="20" xfId="0" applyFill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176" fontId="14" fillId="0" borderId="20" xfId="0" applyNumberFormat="1" applyFont="1" applyBorder="1">
      <alignment vertical="center"/>
    </xf>
    <xf numFmtId="176" fontId="14" fillId="0" borderId="20" xfId="0" applyNumberFormat="1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4" fillId="0" borderId="10" xfId="0" applyFont="1" applyBorder="1" applyAlignment="1">
      <alignment horizontal="right" vertical="center"/>
    </xf>
    <xf numFmtId="0" fontId="5" fillId="0" borderId="11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32" fillId="2" borderId="0" xfId="0" applyFont="1" applyFill="1">
      <alignment vertical="center"/>
    </xf>
    <xf numFmtId="0" fontId="6" fillId="2" borderId="0" xfId="0" applyFont="1" applyFill="1">
      <alignment vertical="center"/>
    </xf>
    <xf numFmtId="0" fontId="15" fillId="2" borderId="0" xfId="0" applyFont="1" applyFill="1" applyAlignment="1">
      <alignment horizontal="center" vertical="center"/>
    </xf>
    <xf numFmtId="49" fontId="15" fillId="2" borderId="11" xfId="0" applyNumberFormat="1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49" fontId="4" fillId="2" borderId="11" xfId="0" applyNumberFormat="1" applyFont="1" applyFill="1" applyBorder="1" applyAlignment="1">
      <alignment horizontal="center" vertical="center"/>
    </xf>
    <xf numFmtId="49" fontId="15" fillId="2" borderId="18" xfId="0" applyNumberFormat="1" applyFont="1" applyFill="1" applyBorder="1" applyAlignment="1">
      <alignment horizontal="center" vertical="center"/>
    </xf>
    <xf numFmtId="176" fontId="16" fillId="2" borderId="62" xfId="0" applyNumberFormat="1" applyFont="1" applyFill="1" applyBorder="1">
      <alignment vertical="center"/>
    </xf>
    <xf numFmtId="176" fontId="16" fillId="2" borderId="64" xfId="0" applyNumberFormat="1" applyFont="1" applyFill="1" applyBorder="1">
      <alignment vertical="center"/>
    </xf>
    <xf numFmtId="176" fontId="16" fillId="2" borderId="11" xfId="0" applyNumberFormat="1" applyFont="1" applyFill="1" applyBorder="1">
      <alignment vertical="center"/>
    </xf>
    <xf numFmtId="176" fontId="11" fillId="2" borderId="62" xfId="0" applyNumberFormat="1" applyFont="1" applyFill="1" applyBorder="1">
      <alignment vertical="center"/>
    </xf>
    <xf numFmtId="176" fontId="11" fillId="2" borderId="64" xfId="0" applyNumberFormat="1" applyFont="1" applyFill="1" applyBorder="1">
      <alignment vertical="center"/>
    </xf>
    <xf numFmtId="176" fontId="11" fillId="2" borderId="11" xfId="0" applyNumberFormat="1" applyFont="1" applyFill="1" applyBorder="1">
      <alignment vertical="center"/>
    </xf>
    <xf numFmtId="0" fontId="11" fillId="2" borderId="0" xfId="0" applyFont="1" applyFill="1" applyAlignment="1">
      <alignment horizontal="center"/>
    </xf>
    <xf numFmtId="49" fontId="15" fillId="2" borderId="11" xfId="0" applyNumberFormat="1" applyFont="1" applyFill="1" applyBorder="1" applyAlignment="1">
      <alignment horizontal="center" vertical="distributed"/>
    </xf>
    <xf numFmtId="0" fontId="4" fillId="2" borderId="11" xfId="0" applyFont="1" applyFill="1" applyBorder="1" applyAlignment="1">
      <alignment horizontal="center" vertical="distributed"/>
    </xf>
    <xf numFmtId="49" fontId="4" fillId="2" borderId="11" xfId="0" applyNumberFormat="1" applyFont="1" applyFill="1" applyBorder="1" applyAlignment="1">
      <alignment horizontal="center" vertical="distributed"/>
    </xf>
    <xf numFmtId="49" fontId="15" fillId="2" borderId="18" xfId="0" applyNumberFormat="1" applyFont="1" applyFill="1" applyBorder="1" applyAlignment="1">
      <alignment horizontal="center" vertical="distributed"/>
    </xf>
    <xf numFmtId="0" fontId="15" fillId="2" borderId="0" xfId="0" applyFont="1" applyFill="1" applyAlignment="1">
      <alignment vertical="distributed"/>
    </xf>
    <xf numFmtId="0" fontId="14" fillId="12" borderId="20" xfId="0" applyFont="1" applyFill="1" applyBorder="1" applyAlignment="1">
      <alignment horizontal="center" vertical="center" shrinkToFit="1"/>
    </xf>
    <xf numFmtId="0" fontId="14" fillId="12" borderId="65" xfId="0" applyFont="1" applyFill="1" applyBorder="1" applyAlignment="1">
      <alignment horizontal="center" vertical="center" shrinkToFit="1"/>
    </xf>
    <xf numFmtId="176" fontId="11" fillId="0" borderId="65" xfId="0" applyNumberFormat="1" applyFont="1" applyBorder="1" applyAlignment="1">
      <alignment horizontal="center" vertical="center" shrinkToFit="1"/>
    </xf>
    <xf numFmtId="176" fontId="14" fillId="0" borderId="57" xfId="0" applyNumberFormat="1" applyFont="1" applyBorder="1" applyAlignment="1">
      <alignment horizontal="center" vertical="center" shrinkToFit="1"/>
    </xf>
    <xf numFmtId="176" fontId="11" fillId="0" borderId="10" xfId="0" applyNumberFormat="1" applyFont="1" applyBorder="1" applyAlignment="1">
      <alignment horizontal="center" vertical="center" shrinkToFit="1"/>
    </xf>
    <xf numFmtId="176" fontId="11" fillId="0" borderId="26" xfId="0" applyNumberFormat="1" applyFont="1" applyBorder="1" applyAlignment="1">
      <alignment horizontal="center" vertical="center" shrinkToFit="1"/>
    </xf>
    <xf numFmtId="176" fontId="11" fillId="0" borderId="28" xfId="0" applyNumberFormat="1" applyFont="1" applyBorder="1" applyAlignment="1">
      <alignment horizontal="center" vertical="center" shrinkToFit="1"/>
    </xf>
    <xf numFmtId="176" fontId="11" fillId="0" borderId="66" xfId="0" applyNumberFormat="1" applyFont="1" applyBorder="1" applyAlignment="1">
      <alignment horizontal="center" vertical="center" shrinkToFit="1"/>
    </xf>
    <xf numFmtId="176" fontId="11" fillId="0" borderId="58" xfId="0" applyNumberFormat="1" applyFont="1" applyBorder="1" applyAlignment="1">
      <alignment horizontal="center" vertical="center" shrinkToFit="1"/>
    </xf>
    <xf numFmtId="176" fontId="14" fillId="0" borderId="20" xfId="0" applyNumberFormat="1" applyFont="1" applyBorder="1" applyAlignment="1">
      <alignment horizontal="center" vertical="center" shrinkToFit="1"/>
    </xf>
    <xf numFmtId="176" fontId="11" fillId="0" borderId="57" xfId="0" applyNumberFormat="1" applyFont="1" applyBorder="1" applyAlignment="1">
      <alignment horizontal="center" vertical="center" shrinkToFit="1"/>
    </xf>
    <xf numFmtId="176" fontId="16" fillId="5" borderId="12" xfId="0" applyNumberFormat="1" applyFont="1" applyFill="1" applyBorder="1" applyProtection="1">
      <alignment vertical="center"/>
      <protection locked="0"/>
    </xf>
    <xf numFmtId="176" fontId="16" fillId="5" borderId="10" xfId="0" applyNumberFormat="1" applyFont="1" applyFill="1" applyBorder="1" applyProtection="1">
      <alignment vertical="center"/>
      <protection locked="0"/>
    </xf>
    <xf numFmtId="176" fontId="11" fillId="3" borderId="27" xfId="0" applyNumberFormat="1" applyFont="1" applyFill="1" applyBorder="1" applyProtection="1">
      <alignment vertical="center"/>
      <protection locked="0"/>
    </xf>
    <xf numFmtId="176" fontId="11" fillId="3" borderId="28" xfId="0" applyNumberFormat="1" applyFont="1" applyFill="1" applyBorder="1" applyProtection="1">
      <alignment vertical="center"/>
      <protection locked="0"/>
    </xf>
    <xf numFmtId="176" fontId="16" fillId="5" borderId="19" xfId="0" applyNumberFormat="1" applyFont="1" applyFill="1" applyBorder="1" applyProtection="1">
      <alignment vertical="center"/>
      <protection locked="0"/>
    </xf>
    <xf numFmtId="176" fontId="11" fillId="3" borderId="32" xfId="0" applyNumberFormat="1" applyFont="1" applyFill="1" applyBorder="1" applyProtection="1">
      <alignment vertical="center"/>
      <protection locked="0"/>
    </xf>
    <xf numFmtId="176" fontId="11" fillId="3" borderId="33" xfId="0" applyNumberFormat="1" applyFont="1" applyFill="1" applyBorder="1" applyProtection="1">
      <alignment vertical="center"/>
      <protection locked="0"/>
    </xf>
    <xf numFmtId="176" fontId="11" fillId="8" borderId="27" xfId="0" applyNumberFormat="1" applyFont="1" applyFill="1" applyBorder="1" applyProtection="1">
      <alignment vertical="center"/>
      <protection locked="0"/>
    </xf>
    <xf numFmtId="176" fontId="11" fillId="8" borderId="28" xfId="0" applyNumberFormat="1" applyFont="1" applyFill="1" applyBorder="1" applyProtection="1">
      <alignment vertical="center"/>
      <protection locked="0"/>
    </xf>
    <xf numFmtId="176" fontId="11" fillId="8" borderId="32" xfId="0" applyNumberFormat="1" applyFont="1" applyFill="1" applyBorder="1" applyProtection="1">
      <alignment vertical="center"/>
      <protection locked="0"/>
    </xf>
    <xf numFmtId="176" fontId="11" fillId="8" borderId="33" xfId="0" applyNumberFormat="1" applyFont="1" applyFill="1" applyBorder="1" applyProtection="1">
      <alignment vertical="center"/>
      <protection locked="0"/>
    </xf>
    <xf numFmtId="176" fontId="16" fillId="5" borderId="17" xfId="0" applyNumberFormat="1" applyFont="1" applyFill="1" applyBorder="1" applyProtection="1">
      <alignment vertical="center"/>
      <protection locked="0"/>
    </xf>
    <xf numFmtId="0" fontId="35" fillId="0" borderId="6" xfId="0" applyFont="1" applyBorder="1" applyAlignment="1">
      <alignment horizontal="left" vertical="center" wrapText="1"/>
    </xf>
    <xf numFmtId="0" fontId="35" fillId="0" borderId="0" xfId="0" applyFont="1" applyAlignment="1">
      <alignment horizontal="left" vertical="center" wrapText="1"/>
    </xf>
    <xf numFmtId="0" fontId="35" fillId="0" borderId="34" xfId="0" applyFont="1" applyBorder="1" applyAlignment="1">
      <alignment horizontal="left" vertical="center" wrapText="1"/>
    </xf>
    <xf numFmtId="0" fontId="35" fillId="0" borderId="18" xfId="0" applyFont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left" vertical="center" wrapText="1"/>
    </xf>
    <xf numFmtId="0" fontId="2" fillId="3" borderId="6" xfId="0" applyFont="1" applyFill="1" applyBorder="1" applyAlignment="1">
      <alignment horizontal="left" vertical="center" wrapText="1"/>
    </xf>
    <xf numFmtId="0" fontId="2" fillId="3" borderId="0" xfId="0" applyFont="1" applyFill="1" applyAlignment="1">
      <alignment horizontal="left" vertical="center" wrapText="1"/>
    </xf>
    <xf numFmtId="0" fontId="2" fillId="3" borderId="7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5" fillId="5" borderId="10" xfId="0" applyFont="1" applyFill="1" applyBorder="1" applyAlignment="1" applyProtection="1">
      <alignment horizontal="center" vertical="center"/>
      <protection locked="0"/>
    </xf>
    <xf numFmtId="0" fontId="5" fillId="5" borderId="11" xfId="0" applyFont="1" applyFill="1" applyBorder="1" applyAlignment="1" applyProtection="1">
      <alignment horizontal="center" vertical="center"/>
      <protection locked="0"/>
    </xf>
    <xf numFmtId="0" fontId="5" fillId="5" borderId="12" xfId="0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/>
    </xf>
    <xf numFmtId="0" fontId="6" fillId="5" borderId="13" xfId="0" applyFont="1" applyFill="1" applyBorder="1" applyAlignment="1" applyProtection="1">
      <alignment horizontal="center" vertical="center"/>
      <protection locked="0"/>
    </xf>
    <xf numFmtId="0" fontId="6" fillId="5" borderId="0" xfId="0" applyFont="1" applyFill="1" applyAlignment="1" applyProtection="1">
      <alignment horizontal="center" vertical="center"/>
      <protection locked="0"/>
    </xf>
    <xf numFmtId="0" fontId="7" fillId="0" borderId="0" xfId="0" applyFont="1" applyAlignment="1">
      <alignment horizontal="center" vertical="center" shrinkToFit="1"/>
    </xf>
    <xf numFmtId="0" fontId="7" fillId="0" borderId="7" xfId="0" applyFont="1" applyBorder="1" applyAlignment="1">
      <alignment horizontal="center" vertical="center" shrinkToFit="1"/>
    </xf>
    <xf numFmtId="0" fontId="11" fillId="6" borderId="20" xfId="0" applyFont="1" applyFill="1" applyBorder="1" applyAlignment="1">
      <alignment horizontal="center" vertical="center"/>
    </xf>
    <xf numFmtId="49" fontId="5" fillId="5" borderId="10" xfId="0" applyNumberFormat="1" applyFont="1" applyFill="1" applyBorder="1" applyAlignment="1" applyProtection="1">
      <alignment horizontal="center" vertical="center"/>
      <protection locked="0"/>
    </xf>
    <xf numFmtId="49" fontId="5" fillId="5" borderId="11" xfId="0" applyNumberFormat="1" applyFont="1" applyFill="1" applyBorder="1" applyAlignment="1" applyProtection="1">
      <alignment horizontal="center" vertical="center"/>
      <protection locked="0"/>
    </xf>
    <xf numFmtId="49" fontId="5" fillId="5" borderId="11" xfId="0" applyNumberFormat="1" applyFont="1" applyFill="1" applyBorder="1" applyAlignment="1">
      <alignment horizontal="center" vertical="center"/>
    </xf>
    <xf numFmtId="49" fontId="5" fillId="5" borderId="12" xfId="0" applyNumberFormat="1" applyFont="1" applyFill="1" applyBorder="1" applyAlignment="1">
      <alignment horizontal="center" vertical="center"/>
    </xf>
    <xf numFmtId="0" fontId="4" fillId="6" borderId="14" xfId="0" applyFont="1" applyFill="1" applyBorder="1" applyAlignment="1">
      <alignment horizontal="center" vertical="center"/>
    </xf>
    <xf numFmtId="0" fontId="4" fillId="6" borderId="15" xfId="0" applyFont="1" applyFill="1" applyBorder="1" applyAlignment="1">
      <alignment horizontal="center" vertical="center"/>
    </xf>
    <xf numFmtId="0" fontId="12" fillId="5" borderId="14" xfId="0" applyFont="1" applyFill="1" applyBorder="1" applyAlignment="1" applyProtection="1">
      <alignment horizontal="center" vertical="center"/>
      <protection locked="0"/>
    </xf>
    <xf numFmtId="0" fontId="12" fillId="5" borderId="15" xfId="0" applyFont="1" applyFill="1" applyBorder="1" applyAlignment="1" applyProtection="1">
      <alignment horizontal="center" vertical="center"/>
      <protection locked="0"/>
    </xf>
    <xf numFmtId="0" fontId="12" fillId="5" borderId="11" xfId="0" applyFont="1" applyFill="1" applyBorder="1" applyAlignment="1" applyProtection="1">
      <alignment horizontal="center" vertical="center"/>
      <protection locked="0"/>
    </xf>
    <xf numFmtId="0" fontId="13" fillId="5" borderId="15" xfId="0" applyFont="1" applyFill="1" applyBorder="1" applyAlignment="1">
      <alignment horizontal="center" vertical="center"/>
    </xf>
    <xf numFmtId="0" fontId="13" fillId="5" borderId="16" xfId="0" applyFont="1" applyFill="1" applyBorder="1" applyAlignment="1">
      <alignment horizontal="center" vertical="center"/>
    </xf>
    <xf numFmtId="0" fontId="9" fillId="4" borderId="14" xfId="0" applyFont="1" applyFill="1" applyBorder="1" applyAlignment="1" applyProtection="1">
      <alignment horizontal="center" vertical="center"/>
      <protection locked="0"/>
    </xf>
    <xf numFmtId="0" fontId="9" fillId="4" borderId="15" xfId="0" applyFont="1" applyFill="1" applyBorder="1" applyAlignment="1" applyProtection="1">
      <alignment horizontal="center" vertical="center"/>
      <protection locked="0"/>
    </xf>
    <xf numFmtId="0" fontId="9" fillId="4" borderId="17" xfId="0" applyFont="1" applyFill="1" applyBorder="1" applyAlignment="1" applyProtection="1">
      <alignment horizontal="center" vertical="center"/>
      <protection locked="0"/>
    </xf>
    <xf numFmtId="0" fontId="9" fillId="4" borderId="18" xfId="0" applyFont="1" applyFill="1" applyBorder="1" applyAlignment="1" applyProtection="1">
      <alignment horizontal="center" vertical="center"/>
      <protection locked="0"/>
    </xf>
    <xf numFmtId="0" fontId="9" fillId="4" borderId="15" xfId="0" applyFont="1" applyFill="1" applyBorder="1" applyAlignment="1">
      <alignment horizontal="center" vertical="center"/>
    </xf>
    <xf numFmtId="0" fontId="9" fillId="4" borderId="16" xfId="0" applyFont="1" applyFill="1" applyBorder="1" applyAlignment="1">
      <alignment horizontal="center" vertical="center"/>
    </xf>
    <xf numFmtId="0" fontId="9" fillId="4" borderId="18" xfId="0" applyFont="1" applyFill="1" applyBorder="1" applyAlignment="1">
      <alignment horizontal="center" vertical="center"/>
    </xf>
    <xf numFmtId="0" fontId="9" fillId="4" borderId="19" xfId="0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 shrinkToFit="1"/>
    </xf>
    <xf numFmtId="0" fontId="5" fillId="4" borderId="11" xfId="0" applyFont="1" applyFill="1" applyBorder="1" applyAlignment="1">
      <alignment horizontal="center" vertical="center" shrinkToFit="1"/>
    </xf>
    <xf numFmtId="0" fontId="5" fillId="4" borderId="12" xfId="0" applyFont="1" applyFill="1" applyBorder="1" applyAlignment="1">
      <alignment horizontal="center" vertical="center" shrinkToFit="1"/>
    </xf>
    <xf numFmtId="0" fontId="11" fillId="6" borderId="14" xfId="0" applyFont="1" applyFill="1" applyBorder="1" applyAlignment="1">
      <alignment horizontal="center" vertical="center"/>
    </xf>
    <xf numFmtId="0" fontId="11" fillId="6" borderId="15" xfId="0" applyFont="1" applyFill="1" applyBorder="1" applyAlignment="1">
      <alignment horizontal="center" vertical="center"/>
    </xf>
    <xf numFmtId="0" fontId="11" fillId="6" borderId="16" xfId="0" applyFont="1" applyFill="1" applyBorder="1" applyAlignment="1">
      <alignment horizontal="center" vertical="center"/>
    </xf>
    <xf numFmtId="0" fontId="9" fillId="5" borderId="20" xfId="0" applyFont="1" applyFill="1" applyBorder="1" applyAlignment="1" applyProtection="1">
      <alignment horizontal="center" vertical="center"/>
      <protection locked="0"/>
    </xf>
    <xf numFmtId="176" fontId="0" fillId="5" borderId="10" xfId="0" applyNumberFormat="1" applyFill="1" applyBorder="1">
      <alignment vertical="center"/>
    </xf>
    <xf numFmtId="176" fontId="0" fillId="5" borderId="12" xfId="0" applyNumberFormat="1" applyFill="1" applyBorder="1">
      <alignment vertical="center"/>
    </xf>
    <xf numFmtId="176" fontId="17" fillId="5" borderId="10" xfId="0" applyNumberFormat="1" applyFont="1" applyFill="1" applyBorder="1" applyAlignment="1" applyProtection="1">
      <alignment horizontal="center" vertical="center"/>
      <protection locked="0"/>
    </xf>
    <xf numFmtId="176" fontId="17" fillId="5" borderId="11" xfId="0" applyNumberFormat="1" applyFont="1" applyFill="1" applyBorder="1" applyAlignment="1" applyProtection="1">
      <alignment horizontal="center" vertical="center"/>
      <protection locked="0"/>
    </xf>
    <xf numFmtId="176" fontId="17" fillId="5" borderId="12" xfId="0" applyNumberFormat="1" applyFont="1" applyFill="1" applyBorder="1" applyAlignment="1" applyProtection="1">
      <alignment horizontal="center" vertical="center"/>
      <protection locked="0"/>
    </xf>
    <xf numFmtId="176" fontId="18" fillId="5" borderId="10" xfId="0" applyNumberFormat="1" applyFont="1" applyFill="1" applyBorder="1" applyAlignment="1">
      <alignment horizontal="center" vertical="center"/>
    </xf>
    <xf numFmtId="176" fontId="18" fillId="5" borderId="12" xfId="0" applyNumberFormat="1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0" borderId="26" xfId="0" applyFont="1" applyBorder="1" applyAlignment="1">
      <alignment horizontal="center" vertical="center"/>
    </xf>
    <xf numFmtId="0" fontId="4" fillId="6" borderId="16" xfId="0" applyFont="1" applyFill="1" applyBorder="1" applyAlignment="1">
      <alignment horizontal="center" vertical="center"/>
    </xf>
    <xf numFmtId="49" fontId="5" fillId="5" borderId="12" xfId="0" applyNumberFormat="1" applyFont="1" applyFill="1" applyBorder="1" applyAlignment="1" applyProtection="1">
      <alignment horizontal="center" vertical="center"/>
      <protection locked="0"/>
    </xf>
    <xf numFmtId="49" fontId="5" fillId="5" borderId="13" xfId="0" applyNumberFormat="1" applyFont="1" applyFill="1" applyBorder="1" applyAlignment="1" applyProtection="1">
      <alignment horizontal="center" vertical="center"/>
      <protection locked="0"/>
    </xf>
    <xf numFmtId="49" fontId="5" fillId="5" borderId="0" xfId="0" applyNumberFormat="1" applyFont="1" applyFill="1" applyAlignment="1" applyProtection="1">
      <alignment horizontal="center" vertical="center"/>
      <protection locked="0"/>
    </xf>
    <xf numFmtId="49" fontId="5" fillId="5" borderId="21" xfId="0" applyNumberFormat="1" applyFont="1" applyFill="1" applyBorder="1" applyAlignment="1" applyProtection="1">
      <alignment horizontal="center" vertical="center"/>
      <protection locked="0"/>
    </xf>
    <xf numFmtId="0" fontId="11" fillId="6" borderId="10" xfId="0" applyFont="1" applyFill="1" applyBorder="1" applyAlignment="1">
      <alignment horizontal="center" vertical="center" shrinkToFit="1"/>
    </xf>
    <xf numFmtId="0" fontId="11" fillId="6" borderId="11" xfId="0" applyFont="1" applyFill="1" applyBorder="1" applyAlignment="1">
      <alignment horizontal="center" vertical="center" shrinkToFit="1"/>
    </xf>
    <xf numFmtId="0" fontId="11" fillId="6" borderId="12" xfId="0" applyFont="1" applyFill="1" applyBorder="1" applyAlignment="1">
      <alignment horizontal="center" vertical="center" shrinkToFit="1"/>
    </xf>
    <xf numFmtId="0" fontId="11" fillId="0" borderId="22" xfId="0" applyFont="1" applyBorder="1" applyAlignment="1">
      <alignment horizontal="center" vertical="center"/>
    </xf>
    <xf numFmtId="0" fontId="0" fillId="0" borderId="16" xfId="0" applyBorder="1">
      <alignment vertical="center"/>
    </xf>
    <xf numFmtId="0" fontId="11" fillId="0" borderId="6" xfId="0" applyFont="1" applyBorder="1" applyAlignment="1">
      <alignment horizontal="center" vertical="center"/>
    </xf>
    <xf numFmtId="0" fontId="0" fillId="0" borderId="21" xfId="0" applyBorder="1">
      <alignment vertical="center"/>
    </xf>
    <xf numFmtId="0" fontId="0" fillId="0" borderId="6" xfId="0" applyBorder="1">
      <alignment vertical="center"/>
    </xf>
    <xf numFmtId="0" fontId="5" fillId="0" borderId="16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 textRotation="255"/>
    </xf>
    <xf numFmtId="0" fontId="14" fillId="0" borderId="15" xfId="0" applyFont="1" applyBorder="1" applyAlignment="1">
      <alignment horizontal="center" vertical="center" textRotation="255"/>
    </xf>
    <xf numFmtId="0" fontId="14" fillId="0" borderId="13" xfId="0" applyFont="1" applyBorder="1" applyAlignment="1">
      <alignment horizontal="center" vertical="center" textRotation="255"/>
    </xf>
    <xf numFmtId="0" fontId="14" fillId="0" borderId="0" xfId="0" applyFont="1" applyAlignment="1">
      <alignment horizontal="center" vertical="center" textRotation="255"/>
    </xf>
    <xf numFmtId="0" fontId="14" fillId="0" borderId="17" xfId="0" applyFont="1" applyBorder="1" applyAlignment="1">
      <alignment horizontal="center" vertical="center" textRotation="255"/>
    </xf>
    <xf numFmtId="0" fontId="14" fillId="0" borderId="18" xfId="0" applyFont="1" applyBorder="1" applyAlignment="1">
      <alignment horizontal="center" vertical="center" textRotation="255"/>
    </xf>
    <xf numFmtId="0" fontId="5" fillId="0" borderId="19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0" borderId="27" xfId="0" applyFont="1" applyBorder="1" applyAlignment="1">
      <alignment horizontal="center" vertical="center"/>
    </xf>
    <xf numFmtId="0" fontId="15" fillId="0" borderId="28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6" fillId="5" borderId="30" xfId="0" applyFont="1" applyFill="1" applyBorder="1" applyAlignment="1">
      <alignment horizontal="center" vertical="center" shrinkToFit="1"/>
    </xf>
    <xf numFmtId="0" fontId="16" fillId="5" borderId="12" xfId="0" applyFont="1" applyFill="1" applyBorder="1" applyAlignment="1">
      <alignment horizontal="center" vertical="center" shrinkToFit="1"/>
    </xf>
    <xf numFmtId="176" fontId="16" fillId="5" borderId="10" xfId="0" applyNumberFormat="1" applyFont="1" applyFill="1" applyBorder="1" applyAlignment="1" applyProtection="1">
      <alignment horizontal="right" vertical="center"/>
      <protection locked="0"/>
    </xf>
    <xf numFmtId="176" fontId="16" fillId="5" borderId="11" xfId="0" applyNumberFormat="1" applyFont="1" applyFill="1" applyBorder="1" applyAlignment="1" applyProtection="1">
      <alignment horizontal="right" vertical="center"/>
      <protection locked="0"/>
    </xf>
    <xf numFmtId="176" fontId="16" fillId="5" borderId="11" xfId="0" applyNumberFormat="1" applyFont="1" applyFill="1" applyBorder="1" applyAlignment="1" applyProtection="1">
      <alignment horizontal="left" vertical="center"/>
      <protection locked="0"/>
    </xf>
    <xf numFmtId="176" fontId="16" fillId="5" borderId="12" xfId="0" applyNumberFormat="1" applyFont="1" applyFill="1" applyBorder="1" applyAlignment="1" applyProtection="1">
      <alignment horizontal="left" vertical="center"/>
      <protection locked="0"/>
    </xf>
    <xf numFmtId="0" fontId="0" fillId="6" borderId="30" xfId="0" applyFill="1" applyBorder="1" applyAlignment="1">
      <alignment horizontal="center" vertical="center"/>
    </xf>
    <xf numFmtId="0" fontId="0" fillId="6" borderId="12" xfId="0" applyFill="1" applyBorder="1" applyAlignment="1">
      <alignment horizontal="center" vertical="center"/>
    </xf>
    <xf numFmtId="176" fontId="11" fillId="3" borderId="10" xfId="0" applyNumberFormat="1" applyFont="1" applyFill="1" applyBorder="1" applyAlignment="1" applyProtection="1">
      <alignment horizontal="right" vertical="center"/>
      <protection locked="0"/>
    </xf>
    <xf numFmtId="176" fontId="11" fillId="3" borderId="11" xfId="0" applyNumberFormat="1" applyFont="1" applyFill="1" applyBorder="1" applyAlignment="1" applyProtection="1">
      <alignment horizontal="right" vertical="center"/>
      <protection locked="0"/>
    </xf>
    <xf numFmtId="176" fontId="11" fillId="3" borderId="11" xfId="0" applyNumberFormat="1" applyFont="1" applyFill="1" applyBorder="1" applyAlignment="1" applyProtection="1">
      <alignment horizontal="left" vertical="center"/>
      <protection locked="0"/>
    </xf>
    <xf numFmtId="176" fontId="11" fillId="3" borderId="12" xfId="0" applyNumberFormat="1" applyFont="1" applyFill="1" applyBorder="1" applyAlignment="1" applyProtection="1">
      <alignment horizontal="left" vertical="center"/>
      <protection locked="0"/>
    </xf>
    <xf numFmtId="176" fontId="5" fillId="7" borderId="10" xfId="0" applyNumberFormat="1" applyFont="1" applyFill="1" applyBorder="1" applyAlignment="1" applyProtection="1">
      <alignment horizontal="center" vertical="center" textRotation="255"/>
      <protection locked="0"/>
    </xf>
    <xf numFmtId="176" fontId="5" fillId="7" borderId="12" xfId="0" applyNumberFormat="1" applyFont="1" applyFill="1" applyBorder="1" applyAlignment="1" applyProtection="1">
      <alignment horizontal="center" vertical="center" textRotation="255"/>
      <protection locked="0"/>
    </xf>
    <xf numFmtId="176" fontId="11" fillId="8" borderId="10" xfId="0" applyNumberFormat="1" applyFont="1" applyFill="1" applyBorder="1" applyAlignment="1" applyProtection="1">
      <alignment horizontal="right" vertical="center"/>
      <protection locked="0"/>
    </xf>
    <xf numFmtId="176" fontId="11" fillId="8" borderId="11" xfId="0" applyNumberFormat="1" applyFont="1" applyFill="1" applyBorder="1" applyAlignment="1" applyProtection="1">
      <alignment horizontal="right" vertical="center"/>
      <protection locked="0"/>
    </xf>
    <xf numFmtId="176" fontId="11" fillId="8" borderId="11" xfId="0" applyNumberFormat="1" applyFont="1" applyFill="1" applyBorder="1" applyAlignment="1" applyProtection="1">
      <alignment horizontal="left" vertical="center"/>
      <protection locked="0"/>
    </xf>
    <xf numFmtId="176" fontId="11" fillId="8" borderId="12" xfId="0" applyNumberFormat="1" applyFont="1" applyFill="1" applyBorder="1" applyAlignment="1" applyProtection="1">
      <alignment horizontal="left" vertical="center"/>
      <protection locked="0"/>
    </xf>
    <xf numFmtId="176" fontId="4" fillId="9" borderId="10" xfId="0" applyNumberFormat="1" applyFont="1" applyFill="1" applyBorder="1" applyAlignment="1" applyProtection="1">
      <alignment horizontal="center" vertical="center" shrinkToFit="1"/>
      <protection locked="0"/>
    </xf>
    <xf numFmtId="176" fontId="4" fillId="9" borderId="11" xfId="0" applyNumberFormat="1" applyFont="1" applyFill="1" applyBorder="1" applyAlignment="1" applyProtection="1">
      <alignment horizontal="center" vertical="center" shrinkToFit="1"/>
      <protection locked="0"/>
    </xf>
    <xf numFmtId="176" fontId="13" fillId="0" borderId="11" xfId="0" applyNumberFormat="1" applyFont="1" applyBorder="1" applyAlignment="1">
      <alignment horizontal="center" vertical="center"/>
    </xf>
    <xf numFmtId="176" fontId="4" fillId="10" borderId="11" xfId="0" applyNumberFormat="1" applyFont="1" applyFill="1" applyBorder="1" applyAlignment="1" applyProtection="1">
      <alignment horizontal="center" vertical="center" shrinkToFit="1"/>
      <protection locked="0"/>
    </xf>
    <xf numFmtId="176" fontId="4" fillId="10" borderId="12" xfId="0" applyNumberFormat="1" applyFont="1" applyFill="1" applyBorder="1" applyAlignment="1" applyProtection="1">
      <alignment horizontal="center" vertical="center" shrinkToFit="1"/>
      <protection locked="0"/>
    </xf>
    <xf numFmtId="0" fontId="13" fillId="0" borderId="17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29" xfId="0" applyFont="1" applyBorder="1" applyAlignment="1">
      <alignment horizontal="center" vertical="center"/>
    </xf>
    <xf numFmtId="176" fontId="3" fillId="5" borderId="10" xfId="0" applyNumberFormat="1" applyFont="1" applyFill="1" applyBorder="1" applyAlignment="1" applyProtection="1">
      <alignment horizontal="center" vertical="center"/>
      <protection locked="0"/>
    </xf>
    <xf numFmtId="176" fontId="3" fillId="5" borderId="11" xfId="0" applyNumberFormat="1" applyFont="1" applyFill="1" applyBorder="1" applyAlignment="1" applyProtection="1">
      <alignment horizontal="center" vertical="center"/>
      <protection locked="0"/>
    </xf>
    <xf numFmtId="176" fontId="3" fillId="5" borderId="12" xfId="0" applyNumberFormat="1" applyFont="1" applyFill="1" applyBorder="1" applyAlignment="1" applyProtection="1">
      <alignment horizontal="center" vertical="center"/>
      <protection locked="0"/>
    </xf>
    <xf numFmtId="176" fontId="17" fillId="5" borderId="10" xfId="0" applyNumberFormat="1" applyFont="1" applyFill="1" applyBorder="1" applyAlignment="1" applyProtection="1">
      <alignment horizontal="center" vertical="center" shrinkToFit="1"/>
      <protection locked="0"/>
    </xf>
    <xf numFmtId="176" fontId="17" fillId="5" borderId="11" xfId="0" applyNumberFormat="1" applyFont="1" applyFill="1" applyBorder="1" applyAlignment="1" applyProtection="1">
      <alignment horizontal="center" vertical="center" shrinkToFit="1"/>
      <protection locked="0"/>
    </xf>
    <xf numFmtId="176" fontId="17" fillId="5" borderId="12" xfId="0" applyNumberFormat="1" applyFont="1" applyFill="1" applyBorder="1" applyAlignment="1" applyProtection="1">
      <alignment horizontal="center" vertical="center" shrinkToFit="1"/>
      <protection locked="0"/>
    </xf>
    <xf numFmtId="176" fontId="13" fillId="2" borderId="11" xfId="0" applyNumberFormat="1" applyFont="1" applyFill="1" applyBorder="1" applyAlignment="1">
      <alignment horizontal="center" vertical="center"/>
    </xf>
    <xf numFmtId="0" fontId="0" fillId="6" borderId="22" xfId="0" applyFill="1" applyBorder="1" applyAlignment="1">
      <alignment horizontal="center" vertical="center"/>
    </xf>
    <xf numFmtId="0" fontId="0" fillId="6" borderId="16" xfId="0" applyFill="1" applyBorder="1" applyAlignment="1">
      <alignment horizontal="center" vertical="center"/>
    </xf>
    <xf numFmtId="176" fontId="34" fillId="8" borderId="10" xfId="0" applyNumberFormat="1" applyFont="1" applyFill="1" applyBorder="1" applyAlignment="1" applyProtection="1">
      <alignment horizontal="right" vertical="center"/>
      <protection locked="0"/>
    </xf>
    <xf numFmtId="176" fontId="34" fillId="8" borderId="11" xfId="0" applyNumberFormat="1" applyFont="1" applyFill="1" applyBorder="1" applyAlignment="1" applyProtection="1">
      <alignment horizontal="right" vertical="center"/>
      <protection locked="0"/>
    </xf>
    <xf numFmtId="0" fontId="13" fillId="0" borderId="13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6" fillId="5" borderId="34" xfId="0" applyFont="1" applyFill="1" applyBorder="1" applyAlignment="1">
      <alignment horizontal="center" vertical="center" shrinkToFit="1"/>
    </xf>
    <xf numFmtId="0" fontId="16" fillId="5" borderId="19" xfId="0" applyFont="1" applyFill="1" applyBorder="1" applyAlignment="1">
      <alignment horizontal="center" vertical="center" shrinkToFit="1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19" fillId="2" borderId="6" xfId="0" applyFont="1" applyFill="1" applyBorder="1" applyAlignment="1">
      <alignment horizontal="left" vertical="center" shrinkToFit="1"/>
    </xf>
    <xf numFmtId="0" fontId="0" fillId="0" borderId="0" xfId="0" applyAlignment="1">
      <alignment horizontal="left" vertical="center" shrinkToFit="1"/>
    </xf>
    <xf numFmtId="0" fontId="0" fillId="0" borderId="7" xfId="0" applyBorder="1" applyAlignment="1">
      <alignment horizontal="left" vertical="center" shrinkToFit="1"/>
    </xf>
    <xf numFmtId="0" fontId="9" fillId="4" borderId="14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9" fillId="4" borderId="17" xfId="0" applyFont="1" applyFill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4" fillId="11" borderId="15" xfId="0" applyFont="1" applyFill="1" applyBorder="1" applyAlignment="1">
      <alignment horizontal="left" vertical="center"/>
    </xf>
    <xf numFmtId="0" fontId="14" fillId="11" borderId="18" xfId="0" applyFont="1" applyFill="1" applyBorder="1" applyAlignment="1">
      <alignment horizontal="left" vertical="center"/>
    </xf>
    <xf numFmtId="0" fontId="19" fillId="2" borderId="0" xfId="0" applyFont="1" applyFill="1" applyAlignment="1">
      <alignment horizontal="left" vertical="center" shrinkToFit="1"/>
    </xf>
    <xf numFmtId="0" fontId="19" fillId="2" borderId="7" xfId="0" applyFont="1" applyFill="1" applyBorder="1" applyAlignment="1">
      <alignment horizontal="left" vertical="center" shrinkToFit="1"/>
    </xf>
    <xf numFmtId="0" fontId="0" fillId="11" borderId="13" xfId="0" applyFill="1" applyBorder="1" applyAlignment="1">
      <alignment horizontal="center" vertical="center" shrinkToFit="1"/>
    </xf>
    <xf numFmtId="0" fontId="0" fillId="11" borderId="0" xfId="0" applyFill="1" applyAlignment="1">
      <alignment horizontal="center" vertical="center" shrinkToFit="1"/>
    </xf>
    <xf numFmtId="0" fontId="0" fillId="11" borderId="21" xfId="0" applyFill="1" applyBorder="1" applyAlignment="1">
      <alignment horizontal="center" vertical="center" shrinkToFit="1"/>
    </xf>
    <xf numFmtId="0" fontId="0" fillId="11" borderId="17" xfId="0" applyFill="1" applyBorder="1" applyAlignment="1">
      <alignment horizontal="center" vertical="center" shrinkToFit="1"/>
    </xf>
    <xf numFmtId="0" fontId="0" fillId="11" borderId="18" xfId="0" applyFill="1" applyBorder="1" applyAlignment="1">
      <alignment horizontal="center" vertical="center" shrinkToFit="1"/>
    </xf>
    <xf numFmtId="0" fontId="0" fillId="11" borderId="19" xfId="0" applyFill="1" applyBorder="1" applyAlignment="1">
      <alignment horizontal="center" vertical="center" shrinkToFit="1"/>
    </xf>
    <xf numFmtId="0" fontId="0" fillId="11" borderId="14" xfId="0" applyFill="1" applyBorder="1" applyAlignment="1">
      <alignment horizontal="center" vertical="center" shrinkToFit="1"/>
    </xf>
    <xf numFmtId="0" fontId="0" fillId="11" borderId="15" xfId="0" applyFill="1" applyBorder="1" applyAlignment="1">
      <alignment horizontal="center" vertical="center" shrinkToFit="1"/>
    </xf>
    <xf numFmtId="0" fontId="0" fillId="11" borderId="16" xfId="0" applyFill="1" applyBorder="1" applyAlignment="1">
      <alignment horizontal="center" vertical="center" shrinkToFit="1"/>
    </xf>
    <xf numFmtId="0" fontId="11" fillId="0" borderId="22" xfId="0" applyFont="1" applyBorder="1" applyAlignment="1">
      <alignment horizontal="center" vertical="center" wrapText="1"/>
    </xf>
    <xf numFmtId="0" fontId="0" fillId="0" borderId="16" xfId="0" applyBorder="1" applyAlignment="1">
      <alignment vertical="center" wrapText="1"/>
    </xf>
    <xf numFmtId="0" fontId="11" fillId="0" borderId="6" xfId="0" applyFont="1" applyBorder="1" applyAlignment="1">
      <alignment horizontal="center" vertical="center" wrapText="1"/>
    </xf>
    <xf numFmtId="0" fontId="0" fillId="0" borderId="21" xfId="0" applyBorder="1" applyAlignment="1">
      <alignment vertical="center" wrapText="1"/>
    </xf>
    <xf numFmtId="0" fontId="0" fillId="0" borderId="34" xfId="0" applyBorder="1" applyAlignment="1">
      <alignment vertical="center" wrapText="1"/>
    </xf>
    <xf numFmtId="0" fontId="0" fillId="0" borderId="19" xfId="0" applyBorder="1" applyAlignment="1">
      <alignment vertical="center" wrapText="1"/>
    </xf>
    <xf numFmtId="0" fontId="15" fillId="0" borderId="35" xfId="0" applyFont="1" applyBorder="1" applyAlignment="1">
      <alignment horizontal="center" vertical="center"/>
    </xf>
    <xf numFmtId="0" fontId="11" fillId="3" borderId="10" xfId="0" applyFont="1" applyFill="1" applyBorder="1" applyAlignment="1" applyProtection="1">
      <alignment horizontal="right" vertical="center"/>
      <protection locked="0"/>
    </xf>
    <xf numFmtId="0" fontId="11" fillId="3" borderId="11" xfId="0" applyFont="1" applyFill="1" applyBorder="1" applyAlignment="1" applyProtection="1">
      <alignment horizontal="right" vertical="center"/>
      <protection locked="0"/>
    </xf>
    <xf numFmtId="0" fontId="11" fillId="3" borderId="11" xfId="0" applyFont="1" applyFill="1" applyBorder="1" applyAlignment="1" applyProtection="1">
      <alignment horizontal="left" vertical="center"/>
      <protection locked="0"/>
    </xf>
    <xf numFmtId="0" fontId="11" fillId="3" borderId="12" xfId="0" applyFont="1" applyFill="1" applyBorder="1" applyAlignment="1" applyProtection="1">
      <alignment horizontal="left" vertical="center"/>
      <protection locked="0"/>
    </xf>
    <xf numFmtId="0" fontId="5" fillId="7" borderId="10" xfId="0" applyFont="1" applyFill="1" applyBorder="1" applyAlignment="1" applyProtection="1">
      <alignment horizontal="center" vertical="center" textRotation="255"/>
      <protection locked="0"/>
    </xf>
    <xf numFmtId="0" fontId="5" fillId="7" borderId="12" xfId="0" applyFont="1" applyFill="1" applyBorder="1" applyAlignment="1" applyProtection="1">
      <alignment horizontal="center" vertical="center" textRotation="255"/>
      <protection locked="0"/>
    </xf>
    <xf numFmtId="0" fontId="11" fillId="8" borderId="10" xfId="0" applyFont="1" applyFill="1" applyBorder="1" applyAlignment="1" applyProtection="1">
      <alignment horizontal="right" vertical="center"/>
      <protection locked="0"/>
    </xf>
    <xf numFmtId="0" fontId="11" fillId="8" borderId="11" xfId="0" applyFont="1" applyFill="1" applyBorder="1" applyAlignment="1" applyProtection="1">
      <alignment horizontal="right" vertical="center"/>
      <protection locked="0"/>
    </xf>
    <xf numFmtId="0" fontId="16" fillId="5" borderId="10" xfId="0" applyFont="1" applyFill="1" applyBorder="1" applyAlignment="1" applyProtection="1">
      <alignment horizontal="right" vertical="center"/>
      <protection locked="0"/>
    </xf>
    <xf numFmtId="0" fontId="16" fillId="5" borderId="11" xfId="0" applyFont="1" applyFill="1" applyBorder="1" applyAlignment="1" applyProtection="1">
      <alignment horizontal="right" vertical="center"/>
      <protection locked="0"/>
    </xf>
    <xf numFmtId="0" fontId="16" fillId="5" borderId="11" xfId="0" applyFont="1" applyFill="1" applyBorder="1" applyAlignment="1" applyProtection="1">
      <alignment horizontal="left" vertical="center"/>
      <protection locked="0"/>
    </xf>
    <xf numFmtId="0" fontId="16" fillId="5" borderId="12" xfId="0" applyFont="1" applyFill="1" applyBorder="1" applyAlignment="1" applyProtection="1">
      <alignment horizontal="left" vertical="center"/>
      <protection locked="0"/>
    </xf>
    <xf numFmtId="0" fontId="0" fillId="5" borderId="10" xfId="0" applyFill="1" applyBorder="1">
      <alignment vertical="center"/>
    </xf>
    <xf numFmtId="0" fontId="0" fillId="5" borderId="12" xfId="0" applyFill="1" applyBorder="1">
      <alignment vertical="center"/>
    </xf>
    <xf numFmtId="0" fontId="11" fillId="8" borderId="11" xfId="0" applyFont="1" applyFill="1" applyBorder="1" applyAlignment="1" applyProtection="1">
      <alignment horizontal="left" vertical="center"/>
      <protection locked="0"/>
    </xf>
    <xf numFmtId="0" fontId="11" fillId="8" borderId="12" xfId="0" applyFont="1" applyFill="1" applyBorder="1" applyAlignment="1" applyProtection="1">
      <alignment horizontal="left" vertical="center"/>
      <protection locked="0"/>
    </xf>
    <xf numFmtId="0" fontId="4" fillId="9" borderId="10" xfId="0" applyFont="1" applyFill="1" applyBorder="1" applyAlignment="1" applyProtection="1">
      <alignment horizontal="center" vertical="center" shrinkToFit="1"/>
      <protection locked="0"/>
    </xf>
    <xf numFmtId="0" fontId="4" fillId="9" borderId="11" xfId="0" applyFont="1" applyFill="1" applyBorder="1" applyAlignment="1" applyProtection="1">
      <alignment horizontal="center" vertical="center" shrinkToFit="1"/>
      <protection locked="0"/>
    </xf>
    <xf numFmtId="0" fontId="13" fillId="0" borderId="11" xfId="0" applyFont="1" applyBorder="1" applyAlignment="1">
      <alignment horizontal="center" vertical="center"/>
    </xf>
    <xf numFmtId="0" fontId="4" fillId="10" borderId="11" xfId="0" applyFont="1" applyFill="1" applyBorder="1" applyAlignment="1" applyProtection="1">
      <alignment horizontal="center" vertical="center" shrinkToFit="1"/>
      <protection locked="0"/>
    </xf>
    <xf numFmtId="0" fontId="4" fillId="10" borderId="12" xfId="0" applyFont="1" applyFill="1" applyBorder="1" applyAlignment="1" applyProtection="1">
      <alignment horizontal="center" vertical="center" shrinkToFit="1"/>
      <protection locked="0"/>
    </xf>
    <xf numFmtId="0" fontId="17" fillId="5" borderId="10" xfId="0" applyFont="1" applyFill="1" applyBorder="1" applyAlignment="1" applyProtection="1">
      <alignment horizontal="center" vertical="center"/>
      <protection locked="0"/>
    </xf>
    <xf numFmtId="0" fontId="17" fillId="5" borderId="11" xfId="0" applyFont="1" applyFill="1" applyBorder="1" applyAlignment="1" applyProtection="1">
      <alignment horizontal="center" vertical="center"/>
      <protection locked="0"/>
    </xf>
    <xf numFmtId="0" fontId="17" fillId="5" borderId="12" xfId="0" applyFont="1" applyFill="1" applyBorder="1" applyAlignment="1" applyProtection="1">
      <alignment horizontal="center" vertical="center"/>
      <protection locked="0"/>
    </xf>
    <xf numFmtId="0" fontId="18" fillId="5" borderId="10" xfId="0" applyFont="1" applyFill="1" applyBorder="1" applyAlignment="1">
      <alignment horizontal="center" vertical="center"/>
    </xf>
    <xf numFmtId="0" fontId="18" fillId="5" borderId="12" xfId="0" applyFont="1" applyFill="1" applyBorder="1" applyAlignment="1">
      <alignment horizontal="center" vertical="center"/>
    </xf>
    <xf numFmtId="0" fontId="0" fillId="5" borderId="14" xfId="0" applyFill="1" applyBorder="1">
      <alignment vertical="center"/>
    </xf>
    <xf numFmtId="0" fontId="0" fillId="5" borderId="16" xfId="0" applyFill="1" applyBorder="1">
      <alignment vertical="center"/>
    </xf>
    <xf numFmtId="0" fontId="4" fillId="9" borderId="14" xfId="0" applyFont="1" applyFill="1" applyBorder="1" applyAlignment="1" applyProtection="1">
      <alignment horizontal="center" vertical="center" shrinkToFit="1"/>
      <protection locked="0"/>
    </xf>
    <xf numFmtId="0" fontId="4" fillId="9" borderId="15" xfId="0" applyFont="1" applyFill="1" applyBorder="1" applyAlignment="1" applyProtection="1">
      <alignment horizontal="center" vertical="center" shrinkToFit="1"/>
      <protection locked="0"/>
    </xf>
    <xf numFmtId="0" fontId="13" fillId="0" borderId="12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3" fillId="5" borderId="10" xfId="0" applyFont="1" applyFill="1" applyBorder="1" applyAlignment="1" applyProtection="1">
      <alignment horizontal="center" vertical="center"/>
      <protection locked="0"/>
    </xf>
    <xf numFmtId="0" fontId="3" fillId="5" borderId="11" xfId="0" applyFont="1" applyFill="1" applyBorder="1" applyAlignment="1" applyProtection="1">
      <alignment horizontal="center" vertical="center"/>
      <protection locked="0"/>
    </xf>
    <xf numFmtId="0" fontId="11" fillId="3" borderId="15" xfId="0" applyFont="1" applyFill="1" applyBorder="1" applyAlignment="1" applyProtection="1">
      <alignment horizontal="left" vertical="center"/>
      <protection locked="0"/>
    </xf>
    <xf numFmtId="0" fontId="11" fillId="3" borderId="16" xfId="0" applyFont="1" applyFill="1" applyBorder="1" applyAlignment="1" applyProtection="1">
      <alignment horizontal="left" vertical="center"/>
      <protection locked="0"/>
    </xf>
    <xf numFmtId="0" fontId="11" fillId="8" borderId="14" xfId="0" applyFont="1" applyFill="1" applyBorder="1" applyAlignment="1" applyProtection="1">
      <alignment horizontal="right" vertical="center"/>
      <protection locked="0"/>
    </xf>
    <xf numFmtId="0" fontId="11" fillId="8" borderId="15" xfId="0" applyFont="1" applyFill="1" applyBorder="1" applyAlignment="1" applyProtection="1">
      <alignment horizontal="right" vertical="center"/>
      <protection locked="0"/>
    </xf>
    <xf numFmtId="0" fontId="0" fillId="5" borderId="13" xfId="0" applyFill="1" applyBorder="1">
      <alignment vertical="center"/>
    </xf>
    <xf numFmtId="0" fontId="0" fillId="5" borderId="21" xfId="0" applyFill="1" applyBorder="1">
      <alignment vertical="center"/>
    </xf>
    <xf numFmtId="0" fontId="11" fillId="8" borderId="15" xfId="0" applyFont="1" applyFill="1" applyBorder="1" applyAlignment="1" applyProtection="1">
      <alignment horizontal="left" vertical="center"/>
      <protection locked="0"/>
    </xf>
    <xf numFmtId="0" fontId="11" fillId="8" borderId="16" xfId="0" applyFont="1" applyFill="1" applyBorder="1" applyAlignment="1" applyProtection="1">
      <alignment horizontal="left" vertical="center"/>
      <protection locked="0"/>
    </xf>
    <xf numFmtId="0" fontId="13" fillId="2" borderId="12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  <xf numFmtId="0" fontId="4" fillId="10" borderId="15" xfId="0" applyFont="1" applyFill="1" applyBorder="1" applyAlignment="1" applyProtection="1">
      <alignment horizontal="center" vertical="center" shrinkToFit="1"/>
      <protection locked="0"/>
    </xf>
    <xf numFmtId="0" fontId="4" fillId="10" borderId="16" xfId="0" applyFont="1" applyFill="1" applyBorder="1" applyAlignment="1" applyProtection="1">
      <alignment horizontal="center" vertical="center" shrinkToFit="1"/>
      <protection locked="0"/>
    </xf>
    <xf numFmtId="0" fontId="17" fillId="5" borderId="17" xfId="0" applyFont="1" applyFill="1" applyBorder="1" applyAlignment="1" applyProtection="1">
      <alignment horizontal="center" vertical="center"/>
      <protection locked="0"/>
    </xf>
    <xf numFmtId="0" fontId="17" fillId="5" borderId="18" xfId="0" applyFont="1" applyFill="1" applyBorder="1" applyAlignment="1" applyProtection="1">
      <alignment horizontal="center" vertical="center"/>
      <protection locked="0"/>
    </xf>
    <xf numFmtId="0" fontId="17" fillId="5" borderId="10" xfId="0" applyFont="1" applyFill="1" applyBorder="1" applyAlignment="1" applyProtection="1">
      <alignment horizontal="center" vertical="center" shrinkToFit="1"/>
      <protection locked="0"/>
    </xf>
    <xf numFmtId="0" fontId="17" fillId="5" borderId="11" xfId="0" applyFont="1" applyFill="1" applyBorder="1" applyAlignment="1" applyProtection="1">
      <alignment horizontal="center" vertical="center" shrinkToFit="1"/>
      <protection locked="0"/>
    </xf>
    <xf numFmtId="0" fontId="17" fillId="5" borderId="12" xfId="0" applyFont="1" applyFill="1" applyBorder="1" applyAlignment="1" applyProtection="1">
      <alignment horizontal="center" vertical="center" shrinkToFit="1"/>
      <protection locked="0"/>
    </xf>
    <xf numFmtId="0" fontId="13" fillId="0" borderId="16" xfId="0" applyFont="1" applyBorder="1" applyAlignment="1">
      <alignment horizontal="center" vertical="center"/>
    </xf>
    <xf numFmtId="0" fontId="16" fillId="5" borderId="17" xfId="0" applyFont="1" applyFill="1" applyBorder="1" applyAlignment="1" applyProtection="1">
      <alignment horizontal="right" vertical="center"/>
      <protection locked="0"/>
    </xf>
    <xf numFmtId="0" fontId="16" fillId="5" borderId="18" xfId="0" applyFont="1" applyFill="1" applyBorder="1" applyAlignment="1" applyProtection="1">
      <alignment horizontal="right" vertical="center"/>
      <protection locked="0"/>
    </xf>
    <xf numFmtId="0" fontId="18" fillId="5" borderId="17" xfId="0" applyFont="1" applyFill="1" applyBorder="1" applyAlignment="1">
      <alignment horizontal="center" vertical="center"/>
    </xf>
    <xf numFmtId="0" fontId="18" fillId="5" borderId="19" xfId="0" applyFont="1" applyFill="1" applyBorder="1" applyAlignment="1">
      <alignment horizontal="center" vertical="center"/>
    </xf>
    <xf numFmtId="0" fontId="16" fillId="5" borderId="18" xfId="0" applyFont="1" applyFill="1" applyBorder="1" applyAlignment="1" applyProtection="1">
      <alignment horizontal="left" vertical="center"/>
      <protection locked="0"/>
    </xf>
    <xf numFmtId="0" fontId="16" fillId="5" borderId="19" xfId="0" applyFont="1" applyFill="1" applyBorder="1" applyAlignment="1" applyProtection="1">
      <alignment horizontal="left" vertical="center"/>
      <protection locked="0"/>
    </xf>
    <xf numFmtId="0" fontId="5" fillId="7" borderId="14" xfId="0" applyFont="1" applyFill="1" applyBorder="1" applyAlignment="1" applyProtection="1">
      <alignment horizontal="center" vertical="center" textRotation="255"/>
      <protection locked="0"/>
    </xf>
    <xf numFmtId="0" fontId="5" fillId="7" borderId="16" xfId="0" applyFont="1" applyFill="1" applyBorder="1" applyAlignment="1" applyProtection="1">
      <alignment horizontal="center" vertical="center" textRotation="255"/>
      <protection locked="0"/>
    </xf>
    <xf numFmtId="0" fontId="11" fillId="3" borderId="0" xfId="0" applyFont="1" applyFill="1" applyAlignment="1">
      <alignment vertical="center" wrapText="1"/>
    </xf>
    <xf numFmtId="0" fontId="11" fillId="3" borderId="0" xfId="0" applyFont="1" applyFill="1">
      <alignment vertical="center"/>
    </xf>
    <xf numFmtId="0" fontId="24" fillId="12" borderId="0" xfId="0" applyFont="1" applyFill="1" applyAlignment="1">
      <alignment horizontal="center" vertical="center"/>
    </xf>
    <xf numFmtId="0" fontId="5" fillId="11" borderId="0" xfId="0" applyFont="1" applyFill="1" applyAlignment="1">
      <alignment horizontal="center" vertical="center"/>
    </xf>
    <xf numFmtId="0" fontId="4" fillId="5" borderId="0" xfId="0" applyFont="1" applyFill="1" applyAlignment="1" applyProtection="1">
      <alignment horizontal="center" vertical="center"/>
      <protection locked="0"/>
    </xf>
    <xf numFmtId="0" fontId="0" fillId="2" borderId="0" xfId="0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7" xfId="0" applyFont="1" applyFill="1" applyBorder="1" applyAlignment="1">
      <alignment horizontal="center" vertical="center"/>
    </xf>
    <xf numFmtId="0" fontId="5" fillId="2" borderId="39" xfId="0" applyFont="1" applyFill="1" applyBorder="1" applyAlignment="1">
      <alignment horizontal="center" vertical="center"/>
    </xf>
    <xf numFmtId="0" fontId="5" fillId="2" borderId="40" xfId="0" applyFont="1" applyFill="1" applyBorder="1" applyAlignment="1">
      <alignment horizontal="center" vertical="center"/>
    </xf>
    <xf numFmtId="0" fontId="5" fillId="2" borderId="41" xfId="0" applyFont="1" applyFill="1" applyBorder="1" applyAlignment="1">
      <alignment horizontal="center" vertical="center"/>
    </xf>
    <xf numFmtId="0" fontId="4" fillId="2" borderId="38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2" xfId="0" applyFont="1" applyFill="1" applyBorder="1" applyAlignment="1">
      <alignment horizontal="center" vertical="center"/>
    </xf>
    <xf numFmtId="0" fontId="4" fillId="2" borderId="40" xfId="0" applyFont="1" applyFill="1" applyBorder="1" applyAlignment="1">
      <alignment horizontal="center" vertical="center"/>
    </xf>
    <xf numFmtId="0" fontId="4" fillId="2" borderId="43" xfId="0" applyFont="1" applyFill="1" applyBorder="1" applyAlignment="1">
      <alignment horizontal="center" vertical="center"/>
    </xf>
    <xf numFmtId="0" fontId="4" fillId="2" borderId="47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0" fillId="5" borderId="10" xfId="0" applyFill="1" applyBorder="1" applyAlignment="1">
      <alignment horizontal="center" vertical="center"/>
    </xf>
    <xf numFmtId="0" fontId="0" fillId="5" borderId="11" xfId="0" applyFill="1" applyBorder="1" applyAlignment="1">
      <alignment horizontal="center" vertical="center"/>
    </xf>
    <xf numFmtId="0" fontId="0" fillId="5" borderId="12" xfId="0" applyFill="1" applyBorder="1" applyAlignment="1">
      <alignment horizontal="center" vertical="center"/>
    </xf>
    <xf numFmtId="0" fontId="15" fillId="5" borderId="10" xfId="0" applyFont="1" applyFill="1" applyBorder="1" applyAlignment="1">
      <alignment horizontal="center" vertical="center"/>
    </xf>
    <xf numFmtId="0" fontId="15" fillId="5" borderId="49" xfId="0" applyFont="1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4" fillId="6" borderId="60" xfId="0" applyFont="1" applyFill="1" applyBorder="1" applyAlignment="1">
      <alignment horizontal="center" vertical="center"/>
    </xf>
    <xf numFmtId="0" fontId="4" fillId="6" borderId="45" xfId="0" applyFont="1" applyFill="1" applyBorder="1" applyAlignment="1">
      <alignment horizontal="center" vertical="center"/>
    </xf>
    <xf numFmtId="0" fontId="4" fillId="6" borderId="61" xfId="0" applyFont="1" applyFill="1" applyBorder="1" applyAlignment="1">
      <alignment horizontal="center" vertical="center"/>
    </xf>
    <xf numFmtId="0" fontId="4" fillId="2" borderId="44" xfId="0" applyFont="1" applyFill="1" applyBorder="1" applyAlignment="1">
      <alignment horizontal="center" vertical="center"/>
    </xf>
    <xf numFmtId="0" fontId="4" fillId="2" borderId="45" xfId="0" applyFont="1" applyFill="1" applyBorder="1" applyAlignment="1">
      <alignment horizontal="center" vertical="center"/>
    </xf>
    <xf numFmtId="0" fontId="4" fillId="2" borderId="46" xfId="0" applyFont="1" applyFill="1" applyBorder="1" applyAlignment="1">
      <alignment horizontal="center" vertical="center"/>
    </xf>
    <xf numFmtId="0" fontId="4" fillId="5" borderId="10" xfId="0" applyFont="1" applyFill="1" applyBorder="1" applyAlignment="1">
      <alignment horizontal="center" vertical="center"/>
    </xf>
    <xf numFmtId="0" fontId="4" fillId="5" borderId="62" xfId="0" applyFont="1" applyFill="1" applyBorder="1" applyAlignment="1">
      <alignment horizontal="center" vertical="center"/>
    </xf>
    <xf numFmtId="0" fontId="4" fillId="5" borderId="64" xfId="0" applyFont="1" applyFill="1" applyBorder="1" applyAlignment="1" applyProtection="1">
      <alignment horizontal="center" vertical="center"/>
      <protection locked="0"/>
    </xf>
    <xf numFmtId="0" fontId="4" fillId="5" borderId="11" xfId="0" applyFont="1" applyFill="1" applyBorder="1" applyAlignment="1" applyProtection="1">
      <alignment horizontal="center" vertical="center"/>
      <protection locked="0"/>
    </xf>
    <xf numFmtId="49" fontId="4" fillId="5" borderId="28" xfId="0" applyNumberFormat="1" applyFont="1" applyFill="1" applyBorder="1" applyAlignment="1" applyProtection="1">
      <alignment horizontal="center" vertical="center"/>
      <protection locked="0"/>
    </xf>
    <xf numFmtId="49" fontId="4" fillId="5" borderId="27" xfId="0" applyNumberFormat="1" applyFont="1" applyFill="1" applyBorder="1" applyAlignment="1" applyProtection="1">
      <alignment horizontal="center" vertical="center"/>
      <protection locked="0"/>
    </xf>
    <xf numFmtId="0" fontId="0" fillId="2" borderId="49" xfId="0" applyFill="1" applyBorder="1" applyAlignment="1">
      <alignment horizontal="center" vertical="center"/>
    </xf>
    <xf numFmtId="0" fontId="4" fillId="5" borderId="10" xfId="0" applyFont="1" applyFill="1" applyBorder="1" applyAlignment="1" applyProtection="1">
      <alignment horizontal="center" vertical="center"/>
      <protection locked="0"/>
    </xf>
    <xf numFmtId="0" fontId="4" fillId="5" borderId="12" xfId="0" applyFont="1" applyFill="1" applyBorder="1" applyAlignment="1" applyProtection="1">
      <alignment horizontal="center" vertical="center"/>
      <protection locked="0"/>
    </xf>
    <xf numFmtId="0" fontId="4" fillId="5" borderId="54" xfId="0" applyFont="1" applyFill="1" applyBorder="1" applyAlignment="1" applyProtection="1">
      <alignment horizontal="center" vertical="center"/>
      <protection locked="0"/>
    </xf>
    <xf numFmtId="0" fontId="4" fillId="5" borderId="55" xfId="0" applyFont="1" applyFill="1" applyBorder="1" applyAlignment="1" applyProtection="1">
      <alignment horizontal="center" vertical="center"/>
      <protection locked="0"/>
    </xf>
    <xf numFmtId="0" fontId="4" fillId="8" borderId="60" xfId="0" applyFont="1" applyFill="1" applyBorder="1" applyAlignment="1">
      <alignment horizontal="center" vertical="center"/>
    </xf>
    <xf numFmtId="0" fontId="4" fillId="8" borderId="45" xfId="0" applyFont="1" applyFill="1" applyBorder="1" applyAlignment="1">
      <alignment horizontal="center" vertical="center"/>
    </xf>
    <xf numFmtId="0" fontId="4" fillId="8" borderId="61" xfId="0" applyFont="1" applyFill="1" applyBorder="1" applyAlignment="1">
      <alignment horizontal="center" vertical="center"/>
    </xf>
    <xf numFmtId="0" fontId="4" fillId="5" borderId="49" xfId="0" applyFont="1" applyFill="1" applyBorder="1" applyAlignment="1">
      <alignment horizontal="center" vertical="center"/>
    </xf>
    <xf numFmtId="0" fontId="4" fillId="7" borderId="60" xfId="0" applyFont="1" applyFill="1" applyBorder="1" applyAlignment="1">
      <alignment horizontal="center" vertical="center"/>
    </xf>
    <xf numFmtId="0" fontId="4" fillId="7" borderId="45" xfId="0" applyFont="1" applyFill="1" applyBorder="1" applyAlignment="1">
      <alignment horizontal="center" vertical="center"/>
    </xf>
    <xf numFmtId="0" fontId="4" fillId="7" borderId="61" xfId="0" applyFont="1" applyFill="1" applyBorder="1" applyAlignment="1">
      <alignment horizontal="center" vertical="center"/>
    </xf>
    <xf numFmtId="0" fontId="4" fillId="13" borderId="60" xfId="0" applyFont="1" applyFill="1" applyBorder="1" applyAlignment="1">
      <alignment horizontal="center" vertical="center"/>
    </xf>
    <xf numFmtId="0" fontId="4" fillId="13" borderId="45" xfId="0" applyFont="1" applyFill="1" applyBorder="1" applyAlignment="1">
      <alignment horizontal="center" vertical="center"/>
    </xf>
    <xf numFmtId="0" fontId="4" fillId="13" borderId="61" xfId="0" applyFont="1" applyFill="1" applyBorder="1" applyAlignment="1">
      <alignment horizontal="center" vertical="center"/>
    </xf>
    <xf numFmtId="0" fontId="0" fillId="5" borderId="49" xfId="0" applyFill="1" applyBorder="1" applyAlignment="1">
      <alignment horizontal="center" vertical="center"/>
    </xf>
    <xf numFmtId="0" fontId="4" fillId="14" borderId="60" xfId="0" applyFont="1" applyFill="1" applyBorder="1" applyAlignment="1">
      <alignment horizontal="center" vertical="center"/>
    </xf>
    <xf numFmtId="0" fontId="4" fillId="14" borderId="45" xfId="0" applyFont="1" applyFill="1" applyBorder="1" applyAlignment="1">
      <alignment horizontal="center" vertical="center"/>
    </xf>
    <xf numFmtId="0" fontId="4" fillId="14" borderId="61" xfId="0" applyFont="1" applyFill="1" applyBorder="1" applyAlignment="1">
      <alignment horizontal="center" vertical="center"/>
    </xf>
    <xf numFmtId="0" fontId="4" fillId="15" borderId="60" xfId="0" applyFont="1" applyFill="1" applyBorder="1" applyAlignment="1">
      <alignment horizontal="center" vertical="center"/>
    </xf>
    <xf numFmtId="0" fontId="4" fillId="15" borderId="45" xfId="0" applyFont="1" applyFill="1" applyBorder="1" applyAlignment="1">
      <alignment horizontal="center" vertical="center"/>
    </xf>
    <xf numFmtId="0" fontId="4" fillId="15" borderId="61" xfId="0" applyFont="1" applyFill="1" applyBorder="1" applyAlignment="1">
      <alignment horizontal="center" vertical="center"/>
    </xf>
    <xf numFmtId="0" fontId="4" fillId="5" borderId="53" xfId="0" applyFont="1" applyFill="1" applyBorder="1" applyAlignment="1" applyProtection="1">
      <alignment horizontal="center" vertical="center"/>
      <protection locked="0"/>
    </xf>
    <xf numFmtId="0" fontId="16" fillId="0" borderId="14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/>
    </xf>
    <xf numFmtId="0" fontId="26" fillId="2" borderId="14" xfId="0" applyFont="1" applyFill="1" applyBorder="1" applyAlignment="1">
      <alignment horizontal="center" vertical="center" shrinkToFit="1"/>
    </xf>
    <xf numFmtId="0" fontId="27" fillId="0" borderId="16" xfId="0" applyFont="1" applyBorder="1" applyAlignment="1">
      <alignment horizontal="center" vertical="center" shrinkToFit="1"/>
    </xf>
    <xf numFmtId="0" fontId="27" fillId="0" borderId="17" xfId="0" applyFont="1" applyBorder="1" applyAlignment="1">
      <alignment horizontal="center" vertical="center" shrinkToFit="1"/>
    </xf>
    <xf numFmtId="0" fontId="27" fillId="0" borderId="19" xfId="0" applyFont="1" applyBorder="1" applyAlignment="1">
      <alignment horizontal="center" vertical="center" shrinkToFit="1"/>
    </xf>
    <xf numFmtId="0" fontId="27" fillId="0" borderId="15" xfId="0" applyFont="1" applyBorder="1" applyAlignment="1">
      <alignment horizontal="center" vertical="center" shrinkToFit="1"/>
    </xf>
    <xf numFmtId="0" fontId="27" fillId="0" borderId="18" xfId="0" applyFont="1" applyBorder="1" applyAlignment="1">
      <alignment horizontal="center" vertical="center" shrinkToFit="1"/>
    </xf>
    <xf numFmtId="0" fontId="28" fillId="0" borderId="14" xfId="0" applyFont="1" applyBorder="1">
      <alignment vertical="center"/>
    </xf>
    <xf numFmtId="0" fontId="0" fillId="0" borderId="15" xfId="0" applyBorder="1">
      <alignment vertical="center"/>
    </xf>
    <xf numFmtId="0" fontId="14" fillId="0" borderId="17" xfId="0" applyFont="1" applyBorder="1">
      <alignment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0" fillId="5" borderId="20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4" fillId="5" borderId="20" xfId="0" applyFont="1" applyFill="1" applyBorder="1" applyAlignment="1" applyProtection="1">
      <alignment horizontal="center" vertical="center"/>
      <protection locked="0"/>
    </xf>
    <xf numFmtId="0" fontId="0" fillId="0" borderId="62" xfId="0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176" fontId="5" fillId="2" borderId="10" xfId="0" applyNumberFormat="1" applyFont="1" applyFill="1" applyBorder="1" applyAlignment="1">
      <alignment horizontal="center" vertical="center" shrinkToFit="1"/>
    </xf>
    <xf numFmtId="176" fontId="5" fillId="2" borderId="11" xfId="0" applyNumberFormat="1" applyFont="1" applyFill="1" applyBorder="1" applyAlignment="1">
      <alignment horizontal="center" vertical="center" shrinkToFit="1"/>
    </xf>
    <xf numFmtId="176" fontId="5" fillId="2" borderId="12" xfId="0" applyNumberFormat="1" applyFont="1" applyFill="1" applyBorder="1" applyAlignment="1">
      <alignment horizontal="center" vertical="center" shrinkToFit="1"/>
    </xf>
    <xf numFmtId="0" fontId="11" fillId="2" borderId="14" xfId="0" applyFont="1" applyFill="1" applyBorder="1" applyAlignment="1">
      <alignment horizontal="center" vertical="center"/>
    </xf>
    <xf numFmtId="0" fontId="11" fillId="2" borderId="15" xfId="0" applyFont="1" applyFill="1" applyBorder="1" applyAlignment="1">
      <alignment horizontal="center" vertical="center"/>
    </xf>
    <xf numFmtId="0" fontId="11" fillId="2" borderId="16" xfId="0" applyFont="1" applyFill="1" applyBorder="1" applyAlignment="1">
      <alignment horizontal="center" vertical="center"/>
    </xf>
    <xf numFmtId="176" fontId="9" fillId="2" borderId="10" xfId="0" applyNumberFormat="1" applyFont="1" applyFill="1" applyBorder="1" applyAlignment="1">
      <alignment horizontal="center" vertical="center"/>
    </xf>
    <xf numFmtId="176" fontId="9" fillId="2" borderId="11" xfId="0" applyNumberFormat="1" applyFont="1" applyFill="1" applyBorder="1" applyAlignment="1">
      <alignment horizontal="center" vertical="center"/>
    </xf>
    <xf numFmtId="176" fontId="9" fillId="2" borderId="12" xfId="0" applyNumberFormat="1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 shrinkToFit="1"/>
    </xf>
    <xf numFmtId="0" fontId="4" fillId="2" borderId="11" xfId="0" applyFont="1" applyFill="1" applyBorder="1" applyAlignment="1">
      <alignment horizontal="center" vertical="center" shrinkToFit="1"/>
    </xf>
    <xf numFmtId="0" fontId="4" fillId="2" borderId="12" xfId="0" applyFont="1" applyFill="1" applyBorder="1" applyAlignment="1">
      <alignment horizontal="center" vertical="center" shrinkToFit="1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right" vertical="center"/>
    </xf>
    <xf numFmtId="0" fontId="5" fillId="2" borderId="36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32" fillId="2" borderId="0" xfId="0" applyFont="1" applyFill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/>
    </xf>
    <xf numFmtId="0" fontId="9" fillId="2" borderId="19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15" fillId="2" borderId="12" xfId="0" applyFont="1" applyFill="1" applyBorder="1" applyAlignment="1">
      <alignment horizontal="center" vertical="center"/>
    </xf>
    <xf numFmtId="0" fontId="15" fillId="2" borderId="20" xfId="0" applyFont="1" applyFill="1" applyBorder="1" applyAlignment="1">
      <alignment horizontal="center" vertical="center"/>
    </xf>
    <xf numFmtId="0" fontId="15" fillId="2" borderId="10" xfId="0" applyFont="1" applyFill="1" applyBorder="1" applyAlignment="1">
      <alignment horizontal="center" vertical="center"/>
    </xf>
    <xf numFmtId="0" fontId="15" fillId="2" borderId="11" xfId="0" applyFont="1" applyFill="1" applyBorder="1" applyAlignment="1">
      <alignment horizontal="center" vertical="center"/>
    </xf>
    <xf numFmtId="0" fontId="15" fillId="2" borderId="62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176" fontId="24" fillId="2" borderId="14" xfId="0" applyNumberFormat="1" applyFont="1" applyFill="1" applyBorder="1" applyAlignment="1">
      <alignment horizontal="center" vertical="center"/>
    </xf>
    <xf numFmtId="176" fontId="24" fillId="2" borderId="15" xfId="0" applyNumberFormat="1" applyFont="1" applyFill="1" applyBorder="1" applyAlignment="1">
      <alignment horizontal="center" vertical="center"/>
    </xf>
    <xf numFmtId="0" fontId="13" fillId="2" borderId="15" xfId="0" applyFont="1" applyFill="1" applyBorder="1" applyAlignment="1">
      <alignment horizontal="center" vertical="center"/>
    </xf>
    <xf numFmtId="0" fontId="13" fillId="2" borderId="16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176" fontId="4" fillId="2" borderId="10" xfId="0" applyNumberFormat="1" applyFont="1" applyFill="1" applyBorder="1" applyAlignment="1">
      <alignment horizontal="left" vertical="center"/>
    </xf>
    <xf numFmtId="176" fontId="4" fillId="2" borderId="11" xfId="0" applyNumberFormat="1" applyFont="1" applyFill="1" applyBorder="1" applyAlignment="1">
      <alignment horizontal="left" vertical="center"/>
    </xf>
    <xf numFmtId="176" fontId="4" fillId="2" borderId="12" xfId="0" applyNumberFormat="1" applyFont="1" applyFill="1" applyBorder="1" applyAlignment="1">
      <alignment horizontal="left" vertical="center"/>
    </xf>
    <xf numFmtId="176" fontId="16" fillId="2" borderId="10" xfId="0" applyNumberFormat="1" applyFont="1" applyFill="1" applyBorder="1" applyAlignment="1">
      <alignment horizontal="right" vertical="center"/>
    </xf>
    <xf numFmtId="176" fontId="16" fillId="2" borderId="11" xfId="0" applyNumberFormat="1" applyFont="1" applyFill="1" applyBorder="1" applyAlignment="1">
      <alignment horizontal="right" vertical="center"/>
    </xf>
    <xf numFmtId="176" fontId="16" fillId="2" borderId="11" xfId="0" applyNumberFormat="1" applyFont="1" applyFill="1" applyBorder="1" applyAlignment="1">
      <alignment horizontal="left" vertical="center"/>
    </xf>
    <xf numFmtId="176" fontId="16" fillId="2" borderId="12" xfId="0" applyNumberFormat="1" applyFont="1" applyFill="1" applyBorder="1" applyAlignment="1">
      <alignment horizontal="left" vertical="center"/>
    </xf>
    <xf numFmtId="176" fontId="5" fillId="2" borderId="13" xfId="0" applyNumberFormat="1" applyFont="1" applyFill="1" applyBorder="1" applyAlignment="1">
      <alignment horizontal="center" vertical="center" textRotation="255"/>
    </xf>
    <xf numFmtId="176" fontId="5" fillId="2" borderId="0" xfId="0" applyNumberFormat="1" applyFont="1" applyFill="1" applyAlignment="1">
      <alignment horizontal="center" vertical="center" textRotation="255"/>
    </xf>
    <xf numFmtId="176" fontId="5" fillId="2" borderId="17" xfId="0" applyNumberFormat="1" applyFont="1" applyFill="1" applyBorder="1" applyAlignment="1">
      <alignment horizontal="center" vertical="center" textRotation="255"/>
    </xf>
    <xf numFmtId="176" fontId="5" fillId="2" borderId="18" xfId="0" applyNumberFormat="1" applyFont="1" applyFill="1" applyBorder="1" applyAlignment="1">
      <alignment horizontal="center" vertical="center" textRotation="255"/>
    </xf>
    <xf numFmtId="176" fontId="11" fillId="2" borderId="10" xfId="0" applyNumberFormat="1" applyFont="1" applyFill="1" applyBorder="1" applyAlignment="1">
      <alignment horizontal="center" vertical="center" shrinkToFit="1"/>
    </xf>
    <xf numFmtId="176" fontId="11" fillId="2" borderId="11" xfId="0" applyNumberFormat="1" applyFont="1" applyFill="1" applyBorder="1" applyAlignment="1">
      <alignment horizontal="center" vertical="center" shrinkToFit="1"/>
    </xf>
    <xf numFmtId="176" fontId="13" fillId="2" borderId="28" xfId="0" applyNumberFormat="1" applyFont="1" applyFill="1" applyBorder="1" applyAlignment="1">
      <alignment horizontal="center" vertical="center"/>
    </xf>
    <xf numFmtId="176" fontId="13" fillId="2" borderId="27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horizontal="left" vertical="center" shrinkToFit="1"/>
    </xf>
    <xf numFmtId="0" fontId="15" fillId="2" borderId="16" xfId="0" applyFont="1" applyFill="1" applyBorder="1">
      <alignment vertical="center"/>
    </xf>
    <xf numFmtId="0" fontId="11" fillId="2" borderId="13" xfId="0" applyFont="1" applyFill="1" applyBorder="1" applyAlignment="1">
      <alignment horizontal="center" vertical="center"/>
    </xf>
    <xf numFmtId="0" fontId="15" fillId="2" borderId="21" xfId="0" applyFont="1" applyFill="1" applyBorder="1">
      <alignment vertical="center"/>
    </xf>
    <xf numFmtId="0" fontId="15" fillId="2" borderId="13" xfId="0" applyFont="1" applyFill="1" applyBorder="1">
      <alignment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0" fontId="14" fillId="2" borderId="14" xfId="0" applyFont="1" applyFill="1" applyBorder="1" applyAlignment="1">
      <alignment horizontal="center" vertical="center" textRotation="255"/>
    </xf>
    <xf numFmtId="0" fontId="14" fillId="2" borderId="15" xfId="0" applyFont="1" applyFill="1" applyBorder="1" applyAlignment="1">
      <alignment horizontal="center" vertical="center" textRotation="255"/>
    </xf>
    <xf numFmtId="0" fontId="14" fillId="2" borderId="13" xfId="0" applyFont="1" applyFill="1" applyBorder="1" applyAlignment="1">
      <alignment horizontal="center" vertical="center" textRotation="255"/>
    </xf>
    <xf numFmtId="0" fontId="14" fillId="2" borderId="0" xfId="0" applyFont="1" applyFill="1" applyAlignment="1">
      <alignment horizontal="center" vertical="center" textRotation="255"/>
    </xf>
    <xf numFmtId="0" fontId="14" fillId="2" borderId="17" xfId="0" applyFont="1" applyFill="1" applyBorder="1" applyAlignment="1">
      <alignment horizontal="center" vertical="center" textRotation="255"/>
    </xf>
    <xf numFmtId="0" fontId="14" fillId="2" borderId="18" xfId="0" applyFont="1" applyFill="1" applyBorder="1" applyAlignment="1">
      <alignment horizontal="center" vertical="center" textRotation="255"/>
    </xf>
    <xf numFmtId="0" fontId="15" fillId="2" borderId="63" xfId="0" applyFont="1" applyFill="1" applyBorder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13" fillId="2" borderId="17" xfId="0" applyFont="1" applyFill="1" applyBorder="1" applyAlignment="1">
      <alignment horizontal="center" vertical="center"/>
    </xf>
    <xf numFmtId="0" fontId="13" fillId="2" borderId="18" xfId="0" applyFont="1" applyFill="1" applyBorder="1" applyAlignment="1">
      <alignment horizontal="center" vertical="center"/>
    </xf>
    <xf numFmtId="0" fontId="13" fillId="2" borderId="19" xfId="0" applyFont="1" applyFill="1" applyBorder="1" applyAlignment="1">
      <alignment horizontal="center" vertical="center"/>
    </xf>
    <xf numFmtId="0" fontId="16" fillId="2" borderId="10" xfId="0" applyFont="1" applyFill="1" applyBorder="1" applyAlignment="1">
      <alignment horizontal="center" vertical="center" shrinkToFit="1"/>
    </xf>
    <xf numFmtId="0" fontId="16" fillId="2" borderId="12" xfId="0" applyFont="1" applyFill="1" applyBorder="1" applyAlignment="1">
      <alignment horizontal="center" vertical="center" shrinkToFit="1"/>
    </xf>
    <xf numFmtId="176" fontId="17" fillId="2" borderId="10" xfId="0" applyNumberFormat="1" applyFont="1" applyFill="1" applyBorder="1" applyAlignment="1">
      <alignment horizontal="center" vertical="center" shrinkToFit="1"/>
    </xf>
    <xf numFmtId="176" fontId="17" fillId="2" borderId="11" xfId="0" applyNumberFormat="1" applyFont="1" applyFill="1" applyBorder="1" applyAlignment="1">
      <alignment horizontal="center" vertical="center" shrinkToFit="1"/>
    </xf>
    <xf numFmtId="176" fontId="18" fillId="2" borderId="28" xfId="0" applyNumberFormat="1" applyFont="1" applyFill="1" applyBorder="1" applyAlignment="1">
      <alignment horizontal="center" vertical="center"/>
    </xf>
    <xf numFmtId="176" fontId="18" fillId="2" borderId="27" xfId="0" applyNumberFormat="1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176" fontId="11" fillId="2" borderId="10" xfId="0" applyNumberFormat="1" applyFont="1" applyFill="1" applyBorder="1" applyAlignment="1">
      <alignment horizontal="right" vertical="center"/>
    </xf>
    <xf numFmtId="176" fontId="11" fillId="2" borderId="11" xfId="0" applyNumberFormat="1" applyFont="1" applyFill="1" applyBorder="1" applyAlignment="1">
      <alignment horizontal="right" vertical="center"/>
    </xf>
    <xf numFmtId="176" fontId="11" fillId="2" borderId="11" xfId="0" applyNumberFormat="1" applyFont="1" applyFill="1" applyBorder="1" applyAlignment="1">
      <alignment horizontal="left" vertical="center"/>
    </xf>
    <xf numFmtId="176" fontId="11" fillId="2" borderId="12" xfId="0" applyNumberFormat="1" applyFont="1" applyFill="1" applyBorder="1" applyAlignment="1">
      <alignment horizontal="left" vertical="center"/>
    </xf>
    <xf numFmtId="0" fontId="11" fillId="2" borderId="0" xfId="0" applyFont="1" applyFill="1" applyAlignment="1">
      <alignment horizontal="left" vertical="center"/>
    </xf>
    <xf numFmtId="0" fontId="11" fillId="2" borderId="0" xfId="0" applyFont="1" applyFill="1" applyAlignment="1">
      <alignment horizontal="center"/>
    </xf>
    <xf numFmtId="176" fontId="5" fillId="2" borderId="0" xfId="0" applyNumberFormat="1" applyFont="1" applyFill="1" applyAlignment="1">
      <alignment horizontal="right" vertical="center"/>
    </xf>
    <xf numFmtId="0" fontId="14" fillId="2" borderId="0" xfId="0" applyFont="1" applyFill="1" applyAlignment="1">
      <alignment horizontal="center" vertical="center"/>
    </xf>
    <xf numFmtId="0" fontId="33" fillId="2" borderId="0" xfId="0" applyFont="1" applyFill="1" applyAlignment="1">
      <alignment horizontal="center" vertical="center"/>
    </xf>
    <xf numFmtId="0" fontId="4" fillId="2" borderId="14" xfId="0" applyFont="1" applyFill="1" applyBorder="1" applyAlignment="1">
      <alignment horizontal="center" vertical="distributed"/>
    </xf>
    <xf numFmtId="0" fontId="4" fillId="2" borderId="15" xfId="0" applyFont="1" applyFill="1" applyBorder="1" applyAlignment="1">
      <alignment horizontal="center" vertical="distributed"/>
    </xf>
    <xf numFmtId="176" fontId="5" fillId="2" borderId="10" xfId="0" applyNumberFormat="1" applyFont="1" applyFill="1" applyBorder="1" applyAlignment="1">
      <alignment horizontal="center" vertical="distributed" shrinkToFit="1"/>
    </xf>
    <xf numFmtId="176" fontId="5" fillId="2" borderId="11" xfId="0" applyNumberFormat="1" applyFont="1" applyFill="1" applyBorder="1" applyAlignment="1">
      <alignment horizontal="center" vertical="distributed" shrinkToFit="1"/>
    </xf>
    <xf numFmtId="176" fontId="5" fillId="2" borderId="12" xfId="0" applyNumberFormat="1" applyFont="1" applyFill="1" applyBorder="1" applyAlignment="1">
      <alignment horizontal="center" vertical="distributed" shrinkToFit="1"/>
    </xf>
    <xf numFmtId="0" fontId="0" fillId="0" borderId="12" xfId="0" applyBorder="1" applyAlignment="1">
      <alignment vertical="distributed"/>
    </xf>
    <xf numFmtId="0" fontId="11" fillId="2" borderId="14" xfId="0" applyFont="1" applyFill="1" applyBorder="1" applyAlignment="1">
      <alignment horizontal="center" vertical="distributed"/>
    </xf>
    <xf numFmtId="0" fontId="11" fillId="2" borderId="15" xfId="0" applyFont="1" applyFill="1" applyBorder="1" applyAlignment="1">
      <alignment horizontal="center" vertical="distributed"/>
    </xf>
    <xf numFmtId="0" fontId="11" fillId="2" borderId="16" xfId="0" applyFont="1" applyFill="1" applyBorder="1" applyAlignment="1">
      <alignment horizontal="center" vertical="distributed"/>
    </xf>
    <xf numFmtId="176" fontId="9" fillId="2" borderId="10" xfId="0" applyNumberFormat="1" applyFont="1" applyFill="1" applyBorder="1" applyAlignment="1">
      <alignment horizontal="center" vertical="distributed"/>
    </xf>
    <xf numFmtId="176" fontId="9" fillId="2" borderId="11" xfId="0" applyNumberFormat="1" applyFont="1" applyFill="1" applyBorder="1" applyAlignment="1">
      <alignment horizontal="center" vertical="distributed"/>
    </xf>
    <xf numFmtId="176" fontId="9" fillId="2" borderId="12" xfId="0" applyNumberFormat="1" applyFont="1" applyFill="1" applyBorder="1" applyAlignment="1">
      <alignment horizontal="center" vertical="distributed"/>
    </xf>
    <xf numFmtId="0" fontId="4" fillId="2" borderId="10" xfId="0" applyFont="1" applyFill="1" applyBorder="1" applyAlignment="1">
      <alignment horizontal="center" vertical="distributed" shrinkToFit="1"/>
    </xf>
    <xf numFmtId="0" fontId="4" fillId="2" borderId="11" xfId="0" applyFont="1" applyFill="1" applyBorder="1" applyAlignment="1">
      <alignment horizontal="center" vertical="distributed" shrinkToFit="1"/>
    </xf>
    <xf numFmtId="0" fontId="4" fillId="2" borderId="12" xfId="0" applyFont="1" applyFill="1" applyBorder="1" applyAlignment="1">
      <alignment horizontal="center" vertical="distributed" shrinkToFit="1"/>
    </xf>
    <xf numFmtId="0" fontId="5" fillId="2" borderId="10" xfId="0" applyFont="1" applyFill="1" applyBorder="1" applyAlignment="1">
      <alignment horizontal="center" vertical="distributed"/>
    </xf>
    <xf numFmtId="0" fontId="5" fillId="2" borderId="11" xfId="0" applyFont="1" applyFill="1" applyBorder="1" applyAlignment="1">
      <alignment horizontal="center" vertical="distributed"/>
    </xf>
    <xf numFmtId="0" fontId="5" fillId="2" borderId="12" xfId="0" applyFont="1" applyFill="1" applyBorder="1" applyAlignment="1">
      <alignment horizontal="center" vertical="distributed"/>
    </xf>
    <xf numFmtId="176" fontId="4" fillId="2" borderId="10" xfId="0" applyNumberFormat="1" applyFont="1" applyFill="1" applyBorder="1" applyAlignment="1">
      <alignment horizontal="left" vertical="distributed"/>
    </xf>
    <xf numFmtId="176" fontId="4" fillId="2" borderId="11" xfId="0" applyNumberFormat="1" applyFont="1" applyFill="1" applyBorder="1" applyAlignment="1">
      <alignment horizontal="left" vertical="distributed"/>
    </xf>
    <xf numFmtId="176" fontId="4" fillId="2" borderId="12" xfId="0" applyNumberFormat="1" applyFont="1" applyFill="1" applyBorder="1" applyAlignment="1">
      <alignment horizontal="left" vertical="distributed"/>
    </xf>
    <xf numFmtId="0" fontId="11" fillId="2" borderId="10" xfId="0" applyFont="1" applyFill="1" applyBorder="1" applyAlignment="1">
      <alignment horizontal="center" vertical="justify" wrapText="1"/>
    </xf>
    <xf numFmtId="0" fontId="11" fillId="2" borderId="11" xfId="0" applyFont="1" applyFill="1" applyBorder="1" applyAlignment="1">
      <alignment horizontal="center" vertical="justify" wrapText="1"/>
    </xf>
    <xf numFmtId="0" fontId="11" fillId="2" borderId="12" xfId="0" applyFont="1" applyFill="1" applyBorder="1" applyAlignment="1">
      <alignment horizontal="center" vertical="justify" wrapText="1"/>
    </xf>
    <xf numFmtId="0" fontId="11" fillId="2" borderId="10" xfId="0" applyFont="1" applyFill="1" applyBorder="1" applyAlignment="1">
      <alignment horizontal="center" vertical="distributed"/>
    </xf>
    <xf numFmtId="0" fontId="11" fillId="2" borderId="11" xfId="0" applyFont="1" applyFill="1" applyBorder="1" applyAlignment="1">
      <alignment horizontal="center" vertical="distributed"/>
    </xf>
    <xf numFmtId="0" fontId="11" fillId="2" borderId="12" xfId="0" applyFont="1" applyFill="1" applyBorder="1" applyAlignment="1">
      <alignment horizontal="center" vertical="distributed"/>
    </xf>
    <xf numFmtId="0" fontId="5" fillId="2" borderId="18" xfId="0" applyFont="1" applyFill="1" applyBorder="1" applyAlignment="1">
      <alignment horizontal="center" vertical="distributed"/>
    </xf>
    <xf numFmtId="176" fontId="24" fillId="2" borderId="14" xfId="0" applyNumberFormat="1" applyFont="1" applyFill="1" applyBorder="1" applyAlignment="1">
      <alignment horizontal="center" vertical="distributed"/>
    </xf>
    <xf numFmtId="176" fontId="24" fillId="2" borderId="15" xfId="0" applyNumberFormat="1" applyFont="1" applyFill="1" applyBorder="1" applyAlignment="1">
      <alignment horizontal="center" vertical="distributed"/>
    </xf>
    <xf numFmtId="0" fontId="13" fillId="2" borderId="15" xfId="0" applyFont="1" applyFill="1" applyBorder="1" applyAlignment="1">
      <alignment horizontal="center" vertical="distributed"/>
    </xf>
    <xf numFmtId="0" fontId="13" fillId="2" borderId="16" xfId="0" applyFont="1" applyFill="1" applyBorder="1" applyAlignment="1">
      <alignment horizontal="center" vertical="distributed"/>
    </xf>
    <xf numFmtId="0" fontId="4" fillId="2" borderId="16" xfId="0" applyFont="1" applyFill="1" applyBorder="1" applyAlignment="1">
      <alignment horizontal="center" vertical="distributed"/>
    </xf>
    <xf numFmtId="0" fontId="0" fillId="0" borderId="57" xfId="0" applyBorder="1" applyAlignment="1">
      <alignment horizontal="center" vertical="center"/>
    </xf>
    <xf numFmtId="0" fontId="4" fillId="0" borderId="57" xfId="0" applyFont="1" applyBorder="1" applyAlignment="1">
      <alignment horizontal="center" vertical="center" shrinkToFit="1"/>
    </xf>
    <xf numFmtId="0" fontId="0" fillId="0" borderId="58" xfId="0" applyBorder="1" applyAlignment="1">
      <alignment horizontal="center" vertical="center" shrinkToFit="1"/>
    </xf>
    <xf numFmtId="0" fontId="4" fillId="0" borderId="16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11" fillId="12" borderId="57" xfId="0" applyFont="1" applyFill="1" applyBorder="1" applyAlignment="1">
      <alignment horizontal="center" vertical="center" shrinkToFit="1"/>
    </xf>
    <xf numFmtId="0" fontId="11" fillId="12" borderId="58" xfId="0" applyFont="1" applyFill="1" applyBorder="1" applyAlignment="1">
      <alignment horizontal="center" vertical="center" shrinkToFit="1"/>
    </xf>
    <xf numFmtId="0" fontId="4" fillId="12" borderId="14" xfId="0" applyFont="1" applyFill="1" applyBorder="1" applyAlignment="1">
      <alignment horizontal="center" vertical="center"/>
    </xf>
    <xf numFmtId="0" fontId="4" fillId="12" borderId="15" xfId="0" applyFont="1" applyFill="1" applyBorder="1" applyAlignment="1">
      <alignment horizontal="center" vertical="center"/>
    </xf>
    <xf numFmtId="0" fontId="4" fillId="12" borderId="16" xfId="0" applyFont="1" applyFill="1" applyBorder="1" applyAlignment="1">
      <alignment horizontal="center" vertical="center"/>
    </xf>
    <xf numFmtId="0" fontId="4" fillId="12" borderId="13" xfId="0" applyFont="1" applyFill="1" applyBorder="1" applyAlignment="1">
      <alignment horizontal="center" vertical="center"/>
    </xf>
    <xf numFmtId="0" fontId="4" fillId="12" borderId="0" xfId="0" applyFont="1" applyFill="1" applyAlignment="1">
      <alignment horizontal="center" vertical="center"/>
    </xf>
    <xf numFmtId="0" fontId="4" fillId="12" borderId="21" xfId="0" applyFont="1" applyFill="1" applyBorder="1" applyAlignment="1">
      <alignment horizontal="center" vertical="center"/>
    </xf>
    <xf numFmtId="49" fontId="4" fillId="12" borderId="57" xfId="0" applyNumberFormat="1" applyFont="1" applyFill="1" applyBorder="1" applyAlignment="1">
      <alignment horizontal="center" vertical="center" shrinkToFit="1"/>
    </xf>
    <xf numFmtId="49" fontId="4" fillId="12" borderId="65" xfId="0" applyNumberFormat="1" applyFont="1" applyFill="1" applyBorder="1" applyAlignment="1">
      <alignment horizontal="center" vertical="center" shrinkToFit="1"/>
    </xf>
    <xf numFmtId="0" fontId="4" fillId="12" borderId="16" xfId="0" applyFont="1" applyFill="1" applyBorder="1" applyAlignment="1">
      <alignment horizontal="center" vertical="center" textRotation="255" shrinkToFit="1"/>
    </xf>
    <xf numFmtId="0" fontId="4" fillId="12" borderId="21" xfId="0" applyFont="1" applyFill="1" applyBorder="1" applyAlignment="1">
      <alignment horizontal="center" vertical="center" textRotation="255" shrinkToFit="1"/>
    </xf>
    <xf numFmtId="0" fontId="39" fillId="2" borderId="6" xfId="0" applyFont="1" applyFill="1" applyBorder="1" applyAlignment="1">
      <alignment horizontal="left" vertical="center" wrapText="1" shrinkToFit="1"/>
    </xf>
    <xf numFmtId="0" fontId="40" fillId="2" borderId="6" xfId="0" applyFont="1" applyFill="1" applyBorder="1" applyAlignment="1">
      <alignment horizontal="left" vertical="center" wrapText="1" shrinkToFit="1"/>
    </xf>
    <xf numFmtId="0" fontId="40" fillId="2" borderId="0" xfId="0" applyFont="1" applyFill="1" applyAlignment="1">
      <alignment horizontal="left" vertical="center" shrinkToFit="1"/>
    </xf>
    <xf numFmtId="0" fontId="40" fillId="2" borderId="7" xfId="0" applyFont="1" applyFill="1" applyBorder="1" applyAlignment="1">
      <alignment horizontal="left" vertical="center" shrinkToFit="1"/>
    </xf>
    <xf numFmtId="0" fontId="40" fillId="2" borderId="6" xfId="0" applyFont="1" applyFill="1" applyBorder="1" applyAlignment="1">
      <alignment horizontal="left" vertical="center" shrinkToFit="1"/>
    </xf>
    <xf numFmtId="0" fontId="39" fillId="2" borderId="0" xfId="0" applyFont="1" applyFill="1" applyAlignment="1">
      <alignment horizontal="left" vertical="center" wrapText="1" shrinkToFit="1"/>
    </xf>
    <xf numFmtId="0" fontId="39" fillId="2" borderId="7" xfId="0" applyFont="1" applyFill="1" applyBorder="1" applyAlignment="1">
      <alignment horizontal="left" vertical="center" wrapText="1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&#20013;&#20307;&#36899;&#65320;&#65328;\chikusennmonniinnchou-page\kentaikai-sankasha-houkoku\1.xlsx" TargetMode="External"/><Relationship Id="rId1" Type="http://schemas.openxmlformats.org/officeDocument/2006/relationships/externalLinkPath" Target="/&#20013;&#20307;&#36899;&#65320;&#65328;/chikusennmonniinnchou-page/kentaikai-sankasha-houkoku/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地区個人入力シート"/>
      <sheetName val="地区団体入力シート"/>
      <sheetName val="個人集計（代表者会）"/>
      <sheetName val="個人枠外（代表者会）"/>
      <sheetName val="個人集計"/>
      <sheetName val="団体集計"/>
    </sheetNames>
    <sheetDataSet>
      <sheetData sheetId="0">
        <row r="25">
          <cell r="AE25"/>
          <cell r="AF25"/>
          <cell r="AG25"/>
          <cell r="AH25"/>
          <cell r="AI25"/>
          <cell r="AJ25"/>
          <cell r="AK25"/>
          <cell r="AL25"/>
          <cell r="AM25"/>
          <cell r="AN25"/>
          <cell r="AO25"/>
          <cell r="AP25"/>
          <cell r="AQ25"/>
          <cell r="AR25"/>
          <cell r="AS25" t="str">
            <v>学年</v>
          </cell>
          <cell r="AT25"/>
          <cell r="AU25" t="str">
            <v>学　  校  　名</v>
          </cell>
          <cell r="AV25"/>
          <cell r="AW25"/>
          <cell r="AX25"/>
          <cell r="AY25"/>
          <cell r="AZ25"/>
          <cell r="BA25"/>
          <cell r="BB25"/>
          <cell r="BC25"/>
          <cell r="BD25"/>
        </row>
        <row r="28">
          <cell r="Y28"/>
        </row>
        <row r="30">
          <cell r="Y30"/>
        </row>
        <row r="32">
          <cell r="Y32"/>
        </row>
        <row r="34">
          <cell r="Y34"/>
        </row>
        <row r="36">
          <cell r="Y36"/>
        </row>
        <row r="38">
          <cell r="Y38"/>
        </row>
        <row r="40">
          <cell r="Y40"/>
        </row>
        <row r="42">
          <cell r="Y42"/>
        </row>
        <row r="44">
          <cell r="Y44"/>
        </row>
        <row r="46">
          <cell r="Y46"/>
        </row>
        <row r="48">
          <cell r="Y48"/>
        </row>
        <row r="50">
          <cell r="Y50"/>
        </row>
        <row r="52">
          <cell r="Y52"/>
        </row>
        <row r="54">
          <cell r="Y54"/>
        </row>
        <row r="56">
          <cell r="Y56"/>
        </row>
        <row r="58">
          <cell r="Y58"/>
        </row>
        <row r="60">
          <cell r="Y60"/>
        </row>
        <row r="62">
          <cell r="Y62"/>
        </row>
        <row r="64">
          <cell r="Y64"/>
        </row>
        <row r="66">
          <cell r="Y66"/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D4B801-4EC6-43B4-A4D4-4E535E5A3E61}">
  <sheetPr>
    <tabColor rgb="FFFF0000"/>
  </sheetPr>
  <dimension ref="A1:CD124"/>
  <sheetViews>
    <sheetView tabSelected="1" workbookViewId="0">
      <selection activeCell="U14" sqref="U14:AV14"/>
    </sheetView>
  </sheetViews>
  <sheetFormatPr defaultColWidth="8.4375" defaultRowHeight="17.649999999999999" x14ac:dyDescent="0.7"/>
  <cols>
    <col min="1" max="1" width="5.125" customWidth="1"/>
    <col min="2" max="2" width="2.9375" customWidth="1"/>
    <col min="3" max="75" width="1.6875" customWidth="1"/>
    <col min="76" max="76" width="10.3125" style="1" hidden="1" customWidth="1"/>
    <col min="77" max="80" width="8.4375" style="1" hidden="1" customWidth="1"/>
    <col min="81" max="81" width="8.4375" style="1"/>
    <col min="82" max="82" width="33.5625" style="1" customWidth="1"/>
    <col min="83" max="16384" width="8.4375" style="1"/>
  </cols>
  <sheetData>
    <row r="1" spans="1:82" ht="23.25" customHeight="1" thickBot="1" x14ac:dyDescent="0.7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</row>
    <row r="2" spans="1:82" ht="30" customHeight="1" thickTop="1" x14ac:dyDescent="0.7">
      <c r="A2" s="186" t="s">
        <v>124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  <c r="P2" s="187"/>
      <c r="Q2" s="187"/>
      <c r="R2" s="187"/>
      <c r="S2" s="187"/>
      <c r="T2" s="187"/>
      <c r="U2" s="187"/>
      <c r="V2" s="187"/>
      <c r="W2" s="187"/>
      <c r="X2" s="187"/>
      <c r="Y2" s="187"/>
      <c r="Z2" s="187"/>
      <c r="AA2" s="187"/>
      <c r="AB2" s="187"/>
      <c r="AC2" s="187"/>
      <c r="AD2" s="187"/>
      <c r="AE2" s="187"/>
      <c r="AF2" s="187"/>
      <c r="AG2" s="187"/>
      <c r="AH2" s="187"/>
      <c r="AI2" s="187"/>
      <c r="AJ2" s="187"/>
      <c r="AK2" s="187"/>
      <c r="AL2" s="187"/>
      <c r="AM2" s="187"/>
      <c r="AN2" s="187"/>
      <c r="AO2" s="187"/>
      <c r="AP2" s="187"/>
      <c r="AQ2" s="187"/>
      <c r="AR2" s="187"/>
      <c r="AS2" s="187"/>
      <c r="AT2" s="187"/>
      <c r="AU2" s="187"/>
      <c r="AV2" s="187"/>
      <c r="AW2" s="187"/>
      <c r="AX2" s="187"/>
      <c r="AY2" s="187"/>
      <c r="AZ2" s="187"/>
      <c r="BA2" s="187"/>
      <c r="BB2" s="187"/>
      <c r="BC2" s="187"/>
      <c r="BD2" s="187"/>
      <c r="BE2" s="187"/>
      <c r="BF2" s="187"/>
      <c r="BG2" s="187"/>
      <c r="BH2" s="187"/>
      <c r="BI2" s="187"/>
      <c r="BJ2" s="187"/>
      <c r="BK2" s="187"/>
      <c r="BL2" s="187"/>
      <c r="BM2" s="187"/>
      <c r="BN2" s="187"/>
      <c r="BO2" s="187"/>
      <c r="BP2" s="187"/>
      <c r="BQ2" s="187"/>
      <c r="BR2" s="187"/>
      <c r="BS2" s="187"/>
      <c r="BT2" s="187"/>
      <c r="BU2" s="187"/>
      <c r="BV2" s="187"/>
      <c r="BW2" s="188"/>
      <c r="CC2" s="2">
        <v>1</v>
      </c>
      <c r="CD2" s="3" t="s">
        <v>0</v>
      </c>
    </row>
    <row r="3" spans="1:82" ht="30" customHeight="1" x14ac:dyDescent="0.7">
      <c r="A3" s="189"/>
      <c r="B3" s="190"/>
      <c r="C3" s="190"/>
      <c r="D3" s="190"/>
      <c r="E3" s="190"/>
      <c r="F3" s="190"/>
      <c r="G3" s="190"/>
      <c r="H3" s="190"/>
      <c r="I3" s="190"/>
      <c r="J3" s="190"/>
      <c r="K3" s="190"/>
      <c r="L3" s="190"/>
      <c r="M3" s="190"/>
      <c r="N3" s="190"/>
      <c r="O3" s="190"/>
      <c r="P3" s="190"/>
      <c r="Q3" s="190"/>
      <c r="R3" s="190"/>
      <c r="S3" s="190"/>
      <c r="T3" s="190"/>
      <c r="U3" s="190"/>
      <c r="V3" s="190"/>
      <c r="W3" s="190"/>
      <c r="X3" s="190"/>
      <c r="Y3" s="190"/>
      <c r="Z3" s="190"/>
      <c r="AA3" s="190"/>
      <c r="AB3" s="190"/>
      <c r="AC3" s="190"/>
      <c r="AD3" s="190"/>
      <c r="AE3" s="190"/>
      <c r="AF3" s="190"/>
      <c r="AG3" s="190"/>
      <c r="AH3" s="190"/>
      <c r="AI3" s="190"/>
      <c r="AJ3" s="190"/>
      <c r="AK3" s="190"/>
      <c r="AL3" s="190"/>
      <c r="AM3" s="190"/>
      <c r="AN3" s="190"/>
      <c r="AO3" s="190"/>
      <c r="AP3" s="190"/>
      <c r="AQ3" s="190"/>
      <c r="AR3" s="190"/>
      <c r="AS3" s="190"/>
      <c r="AT3" s="190"/>
      <c r="AU3" s="190"/>
      <c r="AV3" s="190"/>
      <c r="AW3" s="190"/>
      <c r="AX3" s="190"/>
      <c r="AY3" s="190"/>
      <c r="AZ3" s="190"/>
      <c r="BA3" s="190"/>
      <c r="BB3" s="190"/>
      <c r="BC3" s="190"/>
      <c r="BD3" s="190"/>
      <c r="BE3" s="190"/>
      <c r="BF3" s="190"/>
      <c r="BG3" s="190"/>
      <c r="BH3" s="190"/>
      <c r="BI3" s="190"/>
      <c r="BJ3" s="190"/>
      <c r="BK3" s="190"/>
      <c r="BL3" s="190"/>
      <c r="BM3" s="190"/>
      <c r="BN3" s="190"/>
      <c r="BO3" s="190"/>
      <c r="BP3" s="190"/>
      <c r="BQ3" s="190"/>
      <c r="BR3" s="190"/>
      <c r="BS3" s="190"/>
      <c r="BT3" s="190"/>
      <c r="BU3" s="190"/>
      <c r="BV3" s="190"/>
      <c r="BW3" s="191"/>
      <c r="CC3" s="4">
        <v>2</v>
      </c>
      <c r="CD3" s="5" t="s">
        <v>1</v>
      </c>
    </row>
    <row r="4" spans="1:82" ht="30" customHeight="1" x14ac:dyDescent="0.7">
      <c r="A4" s="189"/>
      <c r="B4" s="190"/>
      <c r="C4" s="190"/>
      <c r="D4" s="190"/>
      <c r="E4" s="190"/>
      <c r="F4" s="190"/>
      <c r="G4" s="190"/>
      <c r="H4" s="190"/>
      <c r="I4" s="190"/>
      <c r="J4" s="190"/>
      <c r="K4" s="190"/>
      <c r="L4" s="190"/>
      <c r="M4" s="190"/>
      <c r="N4" s="190"/>
      <c r="O4" s="190"/>
      <c r="P4" s="190"/>
      <c r="Q4" s="190"/>
      <c r="R4" s="190"/>
      <c r="S4" s="190"/>
      <c r="T4" s="190"/>
      <c r="U4" s="190"/>
      <c r="V4" s="190"/>
      <c r="W4" s="190"/>
      <c r="X4" s="190"/>
      <c r="Y4" s="190"/>
      <c r="Z4" s="190"/>
      <c r="AA4" s="190"/>
      <c r="AB4" s="190"/>
      <c r="AC4" s="190"/>
      <c r="AD4" s="190"/>
      <c r="AE4" s="190"/>
      <c r="AF4" s="190"/>
      <c r="AG4" s="190"/>
      <c r="AH4" s="190"/>
      <c r="AI4" s="190"/>
      <c r="AJ4" s="190"/>
      <c r="AK4" s="190"/>
      <c r="AL4" s="190"/>
      <c r="AM4" s="190"/>
      <c r="AN4" s="190"/>
      <c r="AO4" s="190"/>
      <c r="AP4" s="190"/>
      <c r="AQ4" s="190"/>
      <c r="AR4" s="190"/>
      <c r="AS4" s="190"/>
      <c r="AT4" s="190"/>
      <c r="AU4" s="190"/>
      <c r="AV4" s="190"/>
      <c r="AW4" s="190"/>
      <c r="AX4" s="190"/>
      <c r="AY4" s="190"/>
      <c r="AZ4" s="190"/>
      <c r="BA4" s="190"/>
      <c r="BB4" s="190"/>
      <c r="BC4" s="190"/>
      <c r="BD4" s="190"/>
      <c r="BE4" s="190"/>
      <c r="BF4" s="190"/>
      <c r="BG4" s="190"/>
      <c r="BH4" s="190"/>
      <c r="BI4" s="190"/>
      <c r="BJ4" s="190"/>
      <c r="BK4" s="190"/>
      <c r="BL4" s="190"/>
      <c r="BM4" s="190"/>
      <c r="BN4" s="190"/>
      <c r="BO4" s="190"/>
      <c r="BP4" s="190"/>
      <c r="BQ4" s="190"/>
      <c r="BR4" s="190"/>
      <c r="BS4" s="190"/>
      <c r="BT4" s="190"/>
      <c r="BU4" s="190"/>
      <c r="BV4" s="190"/>
      <c r="BW4" s="191"/>
      <c r="CC4" s="4">
        <v>3</v>
      </c>
      <c r="CD4" s="5" t="s">
        <v>2</v>
      </c>
    </row>
    <row r="5" spans="1:82" ht="30" customHeight="1" x14ac:dyDescent="0.7">
      <c r="A5" s="192"/>
      <c r="B5" s="193"/>
      <c r="C5" s="193"/>
      <c r="D5" s="193"/>
      <c r="E5" s="193"/>
      <c r="F5" s="193"/>
      <c r="G5" s="193"/>
      <c r="H5" s="193"/>
      <c r="I5" s="193"/>
      <c r="J5" s="193"/>
      <c r="K5" s="193"/>
      <c r="L5" s="193"/>
      <c r="M5" s="193"/>
      <c r="N5" s="193"/>
      <c r="O5" s="193"/>
      <c r="P5" s="193"/>
      <c r="Q5" s="193"/>
      <c r="R5" s="193"/>
      <c r="S5" s="193"/>
      <c r="T5" s="193"/>
      <c r="U5" s="193"/>
      <c r="V5" s="193"/>
      <c r="W5" s="193"/>
      <c r="X5" s="193"/>
      <c r="Y5" s="193"/>
      <c r="Z5" s="193"/>
      <c r="AA5" s="193"/>
      <c r="AB5" s="193"/>
      <c r="AC5" s="193"/>
      <c r="AD5" s="193"/>
      <c r="AE5" s="193"/>
      <c r="AF5" s="193"/>
      <c r="AG5" s="193"/>
      <c r="AH5" s="193"/>
      <c r="AI5" s="193"/>
      <c r="AJ5" s="193"/>
      <c r="AK5" s="193"/>
      <c r="AL5" s="193"/>
      <c r="AM5" s="193"/>
      <c r="AN5" s="193"/>
      <c r="AO5" s="193"/>
      <c r="AP5" s="193"/>
      <c r="AQ5" s="193"/>
      <c r="AR5" s="193"/>
      <c r="AS5" s="193"/>
      <c r="AT5" s="193"/>
      <c r="AU5" s="193"/>
      <c r="AV5" s="193"/>
      <c r="AW5" s="193"/>
      <c r="AX5" s="193"/>
      <c r="AY5" s="193"/>
      <c r="AZ5" s="193"/>
      <c r="BA5" s="193"/>
      <c r="BB5" s="193"/>
      <c r="BC5" s="193"/>
      <c r="BD5" s="193"/>
      <c r="BE5" s="193"/>
      <c r="BF5" s="193"/>
      <c r="BG5" s="193"/>
      <c r="BH5" s="193"/>
      <c r="BI5" s="193"/>
      <c r="BJ5" s="193"/>
      <c r="BK5" s="193"/>
      <c r="BL5" s="193"/>
      <c r="BM5" s="193"/>
      <c r="BN5" s="193"/>
      <c r="BO5" s="193"/>
      <c r="BP5" s="193"/>
      <c r="BQ5" s="193"/>
      <c r="BR5" s="193"/>
      <c r="BS5" s="193"/>
      <c r="BT5" s="193"/>
      <c r="BU5" s="193"/>
      <c r="BV5" s="193"/>
      <c r="BW5" s="194"/>
      <c r="CC5" s="4">
        <v>4</v>
      </c>
      <c r="CD5" s="5" t="s">
        <v>3</v>
      </c>
    </row>
    <row r="6" spans="1:82" ht="30" customHeight="1" x14ac:dyDescent="0.7">
      <c r="A6" s="195" t="s">
        <v>4</v>
      </c>
      <c r="B6" s="196"/>
      <c r="C6" s="196"/>
      <c r="D6" s="197">
        <v>7</v>
      </c>
      <c r="E6" s="198"/>
      <c r="F6" s="198"/>
      <c r="G6" s="199"/>
      <c r="H6" s="200" t="s">
        <v>5</v>
      </c>
      <c r="I6" s="200"/>
      <c r="J6" s="200"/>
      <c r="K6" s="200"/>
      <c r="L6" s="200"/>
      <c r="M6" s="200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7"/>
      <c r="CC6" s="4">
        <v>5</v>
      </c>
      <c r="CD6" s="5" t="s">
        <v>6</v>
      </c>
    </row>
    <row r="7" spans="1:82" ht="30" customHeight="1" x14ac:dyDescent="0.7">
      <c r="A7" s="8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7"/>
      <c r="CC7" s="4">
        <v>6</v>
      </c>
      <c r="CD7" s="5" t="s">
        <v>7</v>
      </c>
    </row>
    <row r="8" spans="1:82" ht="30" customHeight="1" x14ac:dyDescent="0.7">
      <c r="A8" s="9"/>
      <c r="B8" s="201" t="s">
        <v>8</v>
      </c>
      <c r="C8" s="202"/>
      <c r="D8" s="202"/>
      <c r="E8" s="202"/>
      <c r="F8" s="202"/>
      <c r="G8" s="202"/>
      <c r="H8" s="202"/>
      <c r="I8" s="202"/>
      <c r="J8" s="202"/>
      <c r="K8" s="202"/>
      <c r="L8" s="202"/>
      <c r="M8" s="202"/>
      <c r="N8" s="202"/>
      <c r="O8" s="202"/>
      <c r="P8" s="202"/>
      <c r="Q8" s="202"/>
      <c r="R8" s="202"/>
      <c r="S8" s="202"/>
      <c r="T8" s="202"/>
      <c r="U8" s="202"/>
      <c r="V8" s="202"/>
      <c r="W8" s="202"/>
      <c r="X8" s="202"/>
      <c r="Y8" s="202"/>
      <c r="Z8" s="202"/>
      <c r="AA8" s="202"/>
      <c r="AB8" s="202"/>
      <c r="AC8" s="202"/>
      <c r="AD8" s="202"/>
      <c r="AE8" s="202"/>
      <c r="AF8" s="202"/>
      <c r="AG8" s="202"/>
      <c r="AH8" s="202"/>
      <c r="AI8" s="202"/>
      <c r="AJ8" s="203" t="s">
        <v>9</v>
      </c>
      <c r="AK8" s="203"/>
      <c r="AL8" s="203"/>
      <c r="AM8" s="203"/>
      <c r="AN8" s="203"/>
      <c r="AO8" s="203"/>
      <c r="AP8" s="203"/>
      <c r="AQ8" s="203"/>
      <c r="AR8" s="203"/>
      <c r="AS8" s="203"/>
      <c r="AT8" s="203"/>
      <c r="AU8" s="203"/>
      <c r="AV8" s="203"/>
      <c r="AW8" s="203"/>
      <c r="AX8" s="203"/>
      <c r="AY8" s="203"/>
      <c r="AZ8" s="203"/>
      <c r="BA8" s="203"/>
      <c r="BB8" s="203"/>
      <c r="BC8" s="203"/>
      <c r="BD8" s="203"/>
      <c r="BE8" s="203"/>
      <c r="BF8" s="203"/>
      <c r="BG8" s="203"/>
      <c r="BH8" s="203"/>
      <c r="BI8" s="203"/>
      <c r="BJ8" s="203"/>
      <c r="BK8" s="203"/>
      <c r="BL8" s="203"/>
      <c r="BM8" s="203"/>
      <c r="BN8" s="203"/>
      <c r="BO8" s="203"/>
      <c r="BP8" s="203"/>
      <c r="BQ8" s="203"/>
      <c r="BR8" s="203"/>
      <c r="BS8" s="203"/>
      <c r="BT8" s="203"/>
      <c r="BU8" s="203"/>
      <c r="BV8" s="203"/>
      <c r="BW8" s="204"/>
      <c r="BY8" s="1">
        <v>1</v>
      </c>
      <c r="CA8" s="1">
        <v>22</v>
      </c>
      <c r="CC8" s="4">
        <v>7</v>
      </c>
      <c r="CD8" s="5" t="s">
        <v>10</v>
      </c>
    </row>
    <row r="9" spans="1:82" ht="30" customHeight="1" x14ac:dyDescent="0.7">
      <c r="A9" s="8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7"/>
      <c r="BY9" s="1">
        <v>2</v>
      </c>
      <c r="CA9" s="1">
        <v>21</v>
      </c>
      <c r="CC9" s="4">
        <v>8</v>
      </c>
      <c r="CD9" s="5" t="s">
        <v>11</v>
      </c>
    </row>
    <row r="10" spans="1:82" ht="30" customHeight="1" x14ac:dyDescent="0.7">
      <c r="A10" s="9"/>
      <c r="B10" s="217" t="s">
        <v>12</v>
      </c>
      <c r="C10" s="218"/>
      <c r="D10" s="218"/>
      <c r="E10" s="221" t="s">
        <v>13</v>
      </c>
      <c r="F10" s="221"/>
      <c r="G10" s="221"/>
      <c r="H10" s="222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1"/>
      <c r="X10" s="12"/>
      <c r="Y10" s="12"/>
      <c r="Z10" s="12"/>
      <c r="AA10" s="13"/>
      <c r="AB10" s="13"/>
      <c r="AC10" s="13"/>
      <c r="AD10" s="13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7"/>
      <c r="BY10" s="1">
        <v>3</v>
      </c>
      <c r="CA10" s="1">
        <v>22</v>
      </c>
      <c r="CC10" s="4">
        <v>9</v>
      </c>
      <c r="CD10" s="5" t="s">
        <v>14</v>
      </c>
    </row>
    <row r="11" spans="1:82" ht="30" customHeight="1" x14ac:dyDescent="0.7">
      <c r="A11" s="8"/>
      <c r="B11" s="219"/>
      <c r="C11" s="220"/>
      <c r="D11" s="220"/>
      <c r="E11" s="223"/>
      <c r="F11" s="223"/>
      <c r="G11" s="223"/>
      <c r="H11" s="224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1"/>
      <c r="X11" s="12"/>
      <c r="Y11" s="12"/>
      <c r="Z11" s="12"/>
      <c r="AA11" s="13"/>
      <c r="AB11" s="13"/>
      <c r="AC11" s="13"/>
      <c r="AD11" s="13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7"/>
      <c r="CA11" s="1">
        <v>23</v>
      </c>
      <c r="CC11" s="4">
        <v>10</v>
      </c>
      <c r="CD11" s="5" t="s">
        <v>15</v>
      </c>
    </row>
    <row r="12" spans="1:82" ht="30" customHeight="1" x14ac:dyDescent="0.7">
      <c r="A12" s="8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4"/>
      <c r="Z12" s="14"/>
      <c r="AA12" s="14"/>
      <c r="AB12" s="14"/>
      <c r="AC12" s="14"/>
      <c r="AD12" s="14"/>
      <c r="AE12" s="14"/>
      <c r="AF12" s="14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7"/>
      <c r="BY12" s="15"/>
      <c r="CA12" s="1">
        <v>24</v>
      </c>
      <c r="CC12" s="4">
        <v>11</v>
      </c>
      <c r="CD12" s="5" t="s">
        <v>16</v>
      </c>
    </row>
    <row r="13" spans="1:82" ht="30" customHeight="1" x14ac:dyDescent="0.7">
      <c r="A13" s="8"/>
      <c r="B13" s="210" t="s">
        <v>17</v>
      </c>
      <c r="C13" s="211"/>
      <c r="D13" s="211"/>
      <c r="E13" s="211"/>
      <c r="F13" s="211"/>
      <c r="G13" s="211"/>
      <c r="H13" s="211"/>
      <c r="I13" s="211"/>
      <c r="J13" s="211"/>
      <c r="K13" s="211"/>
      <c r="L13" s="211"/>
      <c r="M13" s="211"/>
      <c r="N13" s="211"/>
      <c r="O13" s="211"/>
      <c r="P13" s="211"/>
      <c r="Q13" s="211"/>
      <c r="R13" s="211"/>
      <c r="S13" s="211"/>
      <c r="T13" s="211"/>
      <c r="U13" s="16">
        <v>20</v>
      </c>
      <c r="V13" s="225" t="str">
        <f>VLOOKUP(U13,CC2:CD25,2)</f>
        <v>入間（坂戸・鶴ヶ島・越生・毛呂山）</v>
      </c>
      <c r="W13" s="226" t="e">
        <f>VLOOKUP([1]地区個人入力シート!AE25,#REF!,1)</f>
        <v>#REF!</v>
      </c>
      <c r="X13" s="226" t="e">
        <f>VLOOKUP([1]地区個人入力シート!AF25,#REF!,1)</f>
        <v>#REF!</v>
      </c>
      <c r="Y13" s="226" t="e">
        <f>VLOOKUP([1]地区個人入力シート!AG25,#REF!,1)</f>
        <v>#REF!</v>
      </c>
      <c r="Z13" s="226" t="e">
        <f>VLOOKUP([1]地区個人入力シート!AH25,#REF!,1)</f>
        <v>#REF!</v>
      </c>
      <c r="AA13" s="226" t="e">
        <f>VLOOKUP([1]地区個人入力シート!AI25,#REF!,1)</f>
        <v>#REF!</v>
      </c>
      <c r="AB13" s="226" t="e">
        <f>VLOOKUP([1]地区個人入力シート!AJ25,#REF!,1)</f>
        <v>#REF!</v>
      </c>
      <c r="AC13" s="226" t="e">
        <f>VLOOKUP([1]地区個人入力シート!AK25,#REF!,1)</f>
        <v>#REF!</v>
      </c>
      <c r="AD13" s="226" t="e">
        <f>VLOOKUP([1]地区個人入力シート!AL25,#REF!,1)</f>
        <v>#REF!</v>
      </c>
      <c r="AE13" s="226" t="e">
        <f>VLOOKUP([1]地区個人入力シート!AM25,#REF!,1)</f>
        <v>#REF!</v>
      </c>
      <c r="AF13" s="226" t="e">
        <f>VLOOKUP([1]地区個人入力シート!AN25,#REF!,1)</f>
        <v>#REF!</v>
      </c>
      <c r="AG13" s="226" t="e">
        <f>VLOOKUP([1]地区個人入力シート!AO25,#REF!,1)</f>
        <v>#REF!</v>
      </c>
      <c r="AH13" s="226" t="e">
        <f>VLOOKUP([1]地区個人入力シート!AP25,#REF!,1)</f>
        <v>#REF!</v>
      </c>
      <c r="AI13" s="226" t="e">
        <f>VLOOKUP([1]地区個人入力シート!AQ25,#REF!,1)</f>
        <v>#REF!</v>
      </c>
      <c r="AJ13" s="226" t="e">
        <f>VLOOKUP([1]地区個人入力シート!AR25,#REF!,1)</f>
        <v>#REF!</v>
      </c>
      <c r="AK13" s="226" t="e">
        <f>VLOOKUP([1]地区個人入力シート!AS25,#REF!,1)</f>
        <v>#REF!</v>
      </c>
      <c r="AL13" s="226" t="e">
        <f>VLOOKUP([1]地区個人入力シート!AT25,#REF!,1)</f>
        <v>#REF!</v>
      </c>
      <c r="AM13" s="226" t="e">
        <f>VLOOKUP([1]地区個人入力シート!AU25,#REF!,1)</f>
        <v>#REF!</v>
      </c>
      <c r="AN13" s="226" t="e">
        <f>VLOOKUP([1]地区個人入力シート!AV25,#REF!,1)</f>
        <v>#REF!</v>
      </c>
      <c r="AO13" s="226" t="e">
        <f>VLOOKUP([1]地区個人入力シート!AW25,#REF!,1)</f>
        <v>#REF!</v>
      </c>
      <c r="AP13" s="226" t="e">
        <f>VLOOKUP([1]地区個人入力シート!AX25,#REF!,1)</f>
        <v>#REF!</v>
      </c>
      <c r="AQ13" s="226" t="e">
        <f>VLOOKUP([1]地区個人入力シート!AY25,#REF!,1)</f>
        <v>#REF!</v>
      </c>
      <c r="AR13" s="226" t="e">
        <f>VLOOKUP([1]地区個人入力シート!AZ25,#REF!,1)</f>
        <v>#REF!</v>
      </c>
      <c r="AS13" s="226" t="e">
        <f>VLOOKUP([1]地区個人入力シート!BA25,#REF!,1)</f>
        <v>#REF!</v>
      </c>
      <c r="AT13" s="226" t="e">
        <f>VLOOKUP([1]地区個人入力シート!BB25,#REF!,1)</f>
        <v>#REF!</v>
      </c>
      <c r="AU13" s="226" t="e">
        <f>VLOOKUP([1]地区個人入力シート!BC25,#REF!,1)</f>
        <v>#REF!</v>
      </c>
      <c r="AV13" s="227" t="e">
        <f>VLOOKUP([1]地区個人入力シート!BD25,#REF!,1)</f>
        <v>#REF!</v>
      </c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7"/>
      <c r="BY13" s="15"/>
      <c r="CA13" s="1">
        <v>25</v>
      </c>
      <c r="CC13" s="4">
        <v>12</v>
      </c>
      <c r="CD13" s="5" t="s">
        <v>18</v>
      </c>
    </row>
    <row r="14" spans="1:82" ht="30" customHeight="1" x14ac:dyDescent="0.7">
      <c r="A14" s="8"/>
      <c r="B14" s="228" t="s">
        <v>19</v>
      </c>
      <c r="C14" s="229"/>
      <c r="D14" s="229"/>
      <c r="E14" s="229"/>
      <c r="F14" s="229"/>
      <c r="G14" s="229"/>
      <c r="H14" s="229"/>
      <c r="I14" s="229"/>
      <c r="J14" s="229"/>
      <c r="K14" s="229"/>
      <c r="L14" s="229"/>
      <c r="M14" s="229"/>
      <c r="N14" s="229"/>
      <c r="O14" s="229"/>
      <c r="P14" s="229"/>
      <c r="Q14" s="229"/>
      <c r="R14" s="229"/>
      <c r="S14" s="229"/>
      <c r="T14" s="230"/>
      <c r="U14" s="231"/>
      <c r="V14" s="231"/>
      <c r="W14" s="231"/>
      <c r="X14" s="231"/>
      <c r="Y14" s="231"/>
      <c r="Z14" s="231"/>
      <c r="AA14" s="231"/>
      <c r="AB14" s="231"/>
      <c r="AC14" s="231"/>
      <c r="AD14" s="231"/>
      <c r="AE14" s="231"/>
      <c r="AF14" s="231"/>
      <c r="AG14" s="231"/>
      <c r="AH14" s="231"/>
      <c r="AI14" s="231"/>
      <c r="AJ14" s="231"/>
      <c r="AK14" s="231"/>
      <c r="AL14" s="231"/>
      <c r="AM14" s="231"/>
      <c r="AN14" s="231"/>
      <c r="AO14" s="231"/>
      <c r="AP14" s="231"/>
      <c r="AQ14" s="231"/>
      <c r="AR14" s="231"/>
      <c r="AS14" s="231"/>
      <c r="AT14" s="231"/>
      <c r="AU14" s="231"/>
      <c r="AV14" s="231"/>
      <c r="AW14" s="17"/>
      <c r="AX14" s="17"/>
      <c r="AY14" s="17"/>
      <c r="AZ14" s="17"/>
      <c r="BA14" s="17"/>
      <c r="BB14" s="17"/>
      <c r="BC14" s="17"/>
      <c r="BD14" s="17"/>
      <c r="BE14" s="1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"/>
      <c r="BR14" s="17"/>
      <c r="BS14" s="17"/>
      <c r="BT14" s="17"/>
      <c r="BU14" s="17"/>
      <c r="BV14" s="17"/>
      <c r="BW14" s="18"/>
      <c r="CA14" s="1">
        <v>26</v>
      </c>
      <c r="CC14" s="4">
        <v>13</v>
      </c>
      <c r="CD14" s="5" t="s">
        <v>20</v>
      </c>
    </row>
    <row r="15" spans="1:82" ht="30" customHeight="1" x14ac:dyDescent="0.7">
      <c r="A15" s="8"/>
      <c r="B15" s="205" t="s">
        <v>21</v>
      </c>
      <c r="C15" s="205"/>
      <c r="D15" s="205"/>
      <c r="E15" s="205"/>
      <c r="F15" s="205"/>
      <c r="G15" s="205"/>
      <c r="H15" s="205"/>
      <c r="I15" s="205"/>
      <c r="J15" s="205"/>
      <c r="K15" s="205"/>
      <c r="L15" s="205"/>
      <c r="M15" s="205"/>
      <c r="N15" s="205"/>
      <c r="O15" s="205"/>
      <c r="P15" s="205"/>
      <c r="Q15" s="205"/>
      <c r="R15" s="205"/>
      <c r="S15" s="205"/>
      <c r="T15" s="205"/>
      <c r="U15" s="206"/>
      <c r="V15" s="207"/>
      <c r="W15" s="207"/>
      <c r="X15" s="207"/>
      <c r="Y15" s="207"/>
      <c r="Z15" s="207"/>
      <c r="AA15" s="207"/>
      <c r="AB15" s="207"/>
      <c r="AC15" s="207"/>
      <c r="AD15" s="19" t="s">
        <v>22</v>
      </c>
      <c r="AE15" s="207"/>
      <c r="AF15" s="207"/>
      <c r="AG15" s="207"/>
      <c r="AH15" s="207"/>
      <c r="AI15" s="207"/>
      <c r="AJ15" s="207"/>
      <c r="AK15" s="207"/>
      <c r="AL15" s="207"/>
      <c r="AM15" s="207"/>
      <c r="AN15" s="19" t="s">
        <v>22</v>
      </c>
      <c r="AO15" s="208"/>
      <c r="AP15" s="208"/>
      <c r="AQ15" s="208"/>
      <c r="AR15" s="208"/>
      <c r="AS15" s="208"/>
      <c r="AT15" s="208"/>
      <c r="AU15" s="208"/>
      <c r="AV15" s="209"/>
      <c r="AW15" s="20"/>
      <c r="AX15" s="20"/>
      <c r="AY15" s="20"/>
      <c r="AZ15" s="20"/>
      <c r="BA15" s="20"/>
      <c r="BB15" s="20"/>
      <c r="BC15" s="20"/>
      <c r="BD15" s="20"/>
      <c r="BE15" s="14"/>
      <c r="BF15" s="21"/>
      <c r="BG15" s="21"/>
      <c r="BH15" s="21"/>
      <c r="BI15" s="21"/>
      <c r="BJ15" s="21"/>
      <c r="BK15" s="21"/>
      <c r="BL15" s="21"/>
      <c r="BM15" s="21"/>
      <c r="BN15" s="21"/>
      <c r="BO15" s="21"/>
      <c r="BP15" s="21"/>
      <c r="BQ15" s="14"/>
      <c r="BR15" s="22"/>
      <c r="BS15" s="22"/>
      <c r="BT15" s="22"/>
      <c r="BU15" s="22"/>
      <c r="BV15" s="22"/>
      <c r="BW15" s="23"/>
      <c r="BX15" s="24"/>
      <c r="BY15" s="15" t="s">
        <v>23</v>
      </c>
      <c r="CC15" s="4">
        <v>14</v>
      </c>
      <c r="CD15" s="5" t="s">
        <v>24</v>
      </c>
    </row>
    <row r="16" spans="1:82" ht="30" customHeight="1" x14ac:dyDescent="0.7">
      <c r="A16" s="8"/>
      <c r="B16" s="210" t="s">
        <v>25</v>
      </c>
      <c r="C16" s="211"/>
      <c r="D16" s="211"/>
      <c r="E16" s="211"/>
      <c r="F16" s="211"/>
      <c r="G16" s="211"/>
      <c r="H16" s="211"/>
      <c r="I16" s="212"/>
      <c r="J16" s="213"/>
      <c r="K16" s="213"/>
      <c r="L16" s="213"/>
      <c r="M16" s="213"/>
      <c r="N16" s="213"/>
      <c r="O16" s="213"/>
      <c r="P16" s="213"/>
      <c r="Q16" s="213"/>
      <c r="R16" s="213"/>
      <c r="S16" s="213"/>
      <c r="T16" s="213"/>
      <c r="U16" s="213"/>
      <c r="V16" s="213"/>
      <c r="W16" s="213"/>
      <c r="X16" s="213"/>
      <c r="Y16" s="213"/>
      <c r="Z16" s="25" t="s">
        <v>26</v>
      </c>
      <c r="AA16" s="26"/>
      <c r="AB16" s="214"/>
      <c r="AC16" s="214"/>
      <c r="AD16" s="214"/>
      <c r="AE16" s="214"/>
      <c r="AF16" s="214"/>
      <c r="AG16" s="214"/>
      <c r="AH16" s="214"/>
      <c r="AI16" s="214"/>
      <c r="AJ16" s="214"/>
      <c r="AK16" s="214"/>
      <c r="AL16" s="214"/>
      <c r="AM16" s="214"/>
      <c r="AN16" s="214"/>
      <c r="AO16" s="215" t="s">
        <v>27</v>
      </c>
      <c r="AP16" s="215"/>
      <c r="AQ16" s="215"/>
      <c r="AR16" s="215"/>
      <c r="AS16" s="215"/>
      <c r="AT16" s="215"/>
      <c r="AU16" s="215"/>
      <c r="AV16" s="216"/>
      <c r="AW16" s="27"/>
      <c r="AX16" s="27"/>
      <c r="AY16" s="27"/>
      <c r="AZ16" s="27"/>
      <c r="BA16" s="27"/>
      <c r="BB16" s="27"/>
      <c r="BC16" s="27"/>
      <c r="BD16" s="27"/>
      <c r="BE16" s="27"/>
      <c r="BF16" s="27"/>
      <c r="BG16" s="27"/>
      <c r="BH16" s="27"/>
      <c r="BI16" s="27"/>
      <c r="BJ16" s="27"/>
      <c r="BK16" s="27"/>
      <c r="BL16" s="27"/>
      <c r="BM16" s="27"/>
      <c r="BN16" s="27"/>
      <c r="BO16" s="27"/>
      <c r="BP16" s="27"/>
      <c r="BQ16" s="27"/>
      <c r="BR16" s="27"/>
      <c r="BS16" s="27"/>
      <c r="BT16" s="27"/>
      <c r="BU16" s="27"/>
      <c r="BV16" s="27"/>
      <c r="BW16" s="28"/>
      <c r="BY16" s="15" t="s">
        <v>28</v>
      </c>
      <c r="CC16" s="4">
        <v>15</v>
      </c>
      <c r="CD16" s="5" t="s">
        <v>29</v>
      </c>
    </row>
    <row r="17" spans="1:82" ht="30" customHeight="1" x14ac:dyDescent="0.7">
      <c r="A17" s="8"/>
      <c r="B17" s="210" t="s">
        <v>30</v>
      </c>
      <c r="C17" s="211"/>
      <c r="D17" s="211"/>
      <c r="E17" s="211"/>
      <c r="F17" s="211"/>
      <c r="G17" s="211"/>
      <c r="H17" s="254"/>
      <c r="I17" s="206"/>
      <c r="J17" s="207"/>
      <c r="K17" s="207"/>
      <c r="L17" s="207"/>
      <c r="M17" s="207"/>
      <c r="N17" s="207"/>
      <c r="O17" s="207"/>
      <c r="P17" s="207"/>
      <c r="Q17" s="207"/>
      <c r="R17" s="207"/>
      <c r="S17" s="207"/>
      <c r="T17" s="207"/>
      <c r="U17" s="207"/>
      <c r="V17" s="207"/>
      <c r="W17" s="207"/>
      <c r="X17" s="207"/>
      <c r="Y17" s="207"/>
      <c r="Z17" s="207"/>
      <c r="AA17" s="207"/>
      <c r="AB17" s="207"/>
      <c r="AC17" s="207"/>
      <c r="AD17" s="207"/>
      <c r="AE17" s="207"/>
      <c r="AF17" s="207"/>
      <c r="AG17" s="207"/>
      <c r="AH17" s="207"/>
      <c r="AI17" s="207"/>
      <c r="AJ17" s="207"/>
      <c r="AK17" s="207"/>
      <c r="AL17" s="207"/>
      <c r="AM17" s="207"/>
      <c r="AN17" s="207"/>
      <c r="AO17" s="207"/>
      <c r="AP17" s="207"/>
      <c r="AQ17" s="207"/>
      <c r="AR17" s="207"/>
      <c r="AS17" s="207"/>
      <c r="AT17" s="207"/>
      <c r="AU17" s="207"/>
      <c r="AV17" s="255"/>
      <c r="AW17" s="29"/>
      <c r="AX17" s="29"/>
      <c r="AY17" s="29"/>
      <c r="AZ17" s="29"/>
      <c r="BA17" s="29"/>
      <c r="BB17" s="29"/>
      <c r="BC17" s="29"/>
      <c r="BD17" s="29"/>
      <c r="BE17" s="29"/>
      <c r="BF17" s="29"/>
      <c r="BG17" s="29"/>
      <c r="BH17" s="29"/>
      <c r="BI17" s="29"/>
      <c r="BJ17" s="29"/>
      <c r="BK17" s="29"/>
      <c r="BL17" s="29"/>
      <c r="BM17" s="29"/>
      <c r="BN17" s="29"/>
      <c r="BO17" s="29"/>
      <c r="BP17" s="29"/>
      <c r="BQ17" s="29"/>
      <c r="BR17" s="29"/>
      <c r="BS17" s="29"/>
      <c r="BT17" s="29"/>
      <c r="BU17" s="29"/>
      <c r="BV17" s="29"/>
      <c r="BW17" s="30"/>
      <c r="CC17" s="4">
        <v>16</v>
      </c>
      <c r="CD17" s="5" t="s">
        <v>31</v>
      </c>
    </row>
    <row r="18" spans="1:82" ht="30" customHeight="1" x14ac:dyDescent="0.7">
      <c r="A18" s="8"/>
      <c r="B18" s="228" t="s">
        <v>32</v>
      </c>
      <c r="C18" s="229"/>
      <c r="D18" s="229"/>
      <c r="E18" s="229"/>
      <c r="F18" s="229"/>
      <c r="G18" s="229"/>
      <c r="H18" s="229"/>
      <c r="I18" s="256"/>
      <c r="J18" s="257"/>
      <c r="K18" s="257"/>
      <c r="L18" s="257"/>
      <c r="M18" s="257"/>
      <c r="N18" s="257"/>
      <c r="O18" s="31" t="s">
        <v>22</v>
      </c>
      <c r="P18" s="257"/>
      <c r="Q18" s="257"/>
      <c r="R18" s="257"/>
      <c r="S18" s="257"/>
      <c r="T18" s="257"/>
      <c r="U18" s="257"/>
      <c r="V18" s="257"/>
      <c r="W18" s="34" t="s">
        <v>22</v>
      </c>
      <c r="X18" s="257"/>
      <c r="Y18" s="257"/>
      <c r="Z18" s="257"/>
      <c r="AA18" s="257"/>
      <c r="AB18" s="257"/>
      <c r="AC18" s="257"/>
      <c r="AD18" s="258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29"/>
      <c r="AV18" s="29"/>
      <c r="AW18" s="29"/>
      <c r="AX18" s="29"/>
      <c r="AY18" s="29"/>
      <c r="AZ18" s="29"/>
      <c r="BA18" s="29"/>
      <c r="BB18" s="29"/>
      <c r="BC18" s="29"/>
      <c r="BD18" s="29"/>
      <c r="BE18" s="29"/>
      <c r="BF18" s="29"/>
      <c r="BG18" s="29"/>
      <c r="BH18" s="29"/>
      <c r="BI18" s="29"/>
      <c r="BJ18" s="29"/>
      <c r="BK18" s="29"/>
      <c r="BL18" s="29"/>
      <c r="BM18" s="29"/>
      <c r="BN18" s="29"/>
      <c r="BO18" s="29"/>
      <c r="BP18" s="29"/>
      <c r="BQ18" s="29"/>
      <c r="BR18" s="29"/>
      <c r="BS18" s="29"/>
      <c r="BT18" s="29"/>
      <c r="BU18" s="29"/>
      <c r="BV18" s="29"/>
      <c r="BW18" s="30"/>
      <c r="CC18" s="4">
        <v>17</v>
      </c>
      <c r="CD18" s="5" t="s">
        <v>33</v>
      </c>
    </row>
    <row r="19" spans="1:82" ht="30" customHeight="1" x14ac:dyDescent="0.7">
      <c r="A19" s="8"/>
      <c r="B19" s="259" t="s">
        <v>34</v>
      </c>
      <c r="C19" s="260"/>
      <c r="D19" s="260"/>
      <c r="E19" s="260"/>
      <c r="F19" s="260"/>
      <c r="G19" s="260"/>
      <c r="H19" s="261"/>
      <c r="I19" s="206"/>
      <c r="J19" s="207"/>
      <c r="K19" s="207"/>
      <c r="L19" s="207"/>
      <c r="M19" s="207"/>
      <c r="N19" s="207"/>
      <c r="O19" s="33" t="s">
        <v>22</v>
      </c>
      <c r="P19" s="207"/>
      <c r="Q19" s="207"/>
      <c r="R19" s="207"/>
      <c r="S19" s="207"/>
      <c r="T19" s="207"/>
      <c r="U19" s="207"/>
      <c r="V19" s="207"/>
      <c r="W19" s="34" t="s">
        <v>22</v>
      </c>
      <c r="X19" s="207"/>
      <c r="Y19" s="207"/>
      <c r="Z19" s="207"/>
      <c r="AA19" s="207"/>
      <c r="AB19" s="207"/>
      <c r="AC19" s="207"/>
      <c r="AD19" s="255"/>
      <c r="AE19" s="35"/>
      <c r="AF19" s="35"/>
      <c r="AG19" s="35"/>
      <c r="AH19" s="35"/>
      <c r="AI19" s="35"/>
      <c r="AJ19" s="35"/>
      <c r="AK19" s="35"/>
      <c r="AL19" s="36"/>
      <c r="AM19" s="17"/>
      <c r="AN19" s="17"/>
      <c r="AO19" s="17"/>
      <c r="AP19" s="17"/>
      <c r="AQ19" s="17"/>
      <c r="AR19" s="17"/>
      <c r="AS19" s="17"/>
      <c r="AT19" s="24"/>
      <c r="AU19" s="17"/>
      <c r="AV19" s="17"/>
      <c r="AW19" s="17"/>
      <c r="AX19" s="17"/>
      <c r="AY19" s="17"/>
      <c r="AZ19" s="17"/>
      <c r="BA19" s="17"/>
      <c r="BB19" s="24"/>
      <c r="BC19" s="17"/>
      <c r="BD19" s="17"/>
      <c r="BE19" s="17"/>
      <c r="BF19" s="17"/>
      <c r="BG19" s="17"/>
      <c r="BH19" s="17"/>
      <c r="BI19" s="17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7"/>
      <c r="BY19" s="37"/>
      <c r="CC19" s="4">
        <v>18</v>
      </c>
      <c r="CD19" s="5" t="s">
        <v>35</v>
      </c>
    </row>
    <row r="20" spans="1:82" ht="30" customHeight="1" x14ac:dyDescent="0.7">
      <c r="A20" s="8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4"/>
      <c r="Z20" s="14"/>
      <c r="AA20" s="14"/>
      <c r="AB20" s="14"/>
      <c r="AC20" s="14"/>
      <c r="AD20" s="14"/>
      <c r="AE20" s="14"/>
      <c r="AF20" s="14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7"/>
      <c r="CC20" s="4">
        <v>19</v>
      </c>
      <c r="CD20" s="5" t="s">
        <v>36</v>
      </c>
    </row>
    <row r="21" spans="1:82" ht="30" customHeight="1" x14ac:dyDescent="0.7">
      <c r="A21" s="182" t="s">
        <v>125</v>
      </c>
      <c r="B21" s="183"/>
      <c r="C21" s="183"/>
      <c r="D21" s="183"/>
      <c r="E21" s="183"/>
      <c r="F21" s="183"/>
      <c r="G21" s="183"/>
      <c r="H21" s="183"/>
      <c r="I21" s="183"/>
      <c r="J21" s="183"/>
      <c r="K21" s="183"/>
      <c r="L21" s="183"/>
      <c r="M21" s="183"/>
      <c r="N21" s="183"/>
      <c r="O21" s="183"/>
      <c r="P21" s="183"/>
      <c r="Q21" s="183"/>
      <c r="R21" s="183"/>
      <c r="S21" s="183"/>
      <c r="T21" s="183"/>
      <c r="U21" s="183"/>
      <c r="V21" s="183"/>
      <c r="W21" s="183"/>
      <c r="X21" s="183"/>
      <c r="Y21" s="183"/>
      <c r="Z21" s="183"/>
      <c r="AA21" s="183"/>
      <c r="AB21" s="183"/>
      <c r="AC21" s="183"/>
      <c r="AD21" s="183"/>
      <c r="AE21" s="183"/>
      <c r="AF21" s="183"/>
      <c r="AG21" s="183"/>
      <c r="AH21" s="183"/>
      <c r="AI21" s="183"/>
      <c r="AJ21" s="183"/>
      <c r="AK21" s="183"/>
      <c r="AL21" s="183"/>
      <c r="AM21" s="183"/>
      <c r="AN21" s="183"/>
      <c r="AO21" s="183"/>
      <c r="AP21" s="183"/>
      <c r="AQ21" s="183"/>
      <c r="AR21" s="183"/>
      <c r="AS21" s="183"/>
      <c r="AT21" s="183"/>
      <c r="AU21" s="183"/>
      <c r="AV21" s="183"/>
      <c r="AW21" s="183"/>
      <c r="AX21" s="183"/>
      <c r="AY21" s="183"/>
      <c r="AZ21" s="183"/>
      <c r="BA21" s="183"/>
      <c r="BB21" s="183"/>
      <c r="BC21" s="183"/>
      <c r="BD21" s="183"/>
      <c r="BE21" s="183"/>
      <c r="BF21" s="183"/>
      <c r="BG21" s="183"/>
      <c r="BH21" s="183"/>
      <c r="BI21" s="183"/>
      <c r="BJ21" s="183"/>
      <c r="BK21" s="183"/>
      <c r="BL21" s="183"/>
      <c r="BM21" s="183"/>
      <c r="BN21" s="183"/>
      <c r="BO21" s="183"/>
      <c r="BP21" s="183"/>
      <c r="BQ21" s="183"/>
      <c r="BR21" s="183"/>
      <c r="BS21" s="183"/>
      <c r="BT21" s="183"/>
      <c r="BU21" s="183"/>
      <c r="BV21" s="183"/>
      <c r="BW21" s="7"/>
      <c r="CC21" s="4">
        <v>20</v>
      </c>
      <c r="CD21" s="5" t="s">
        <v>37</v>
      </c>
    </row>
    <row r="22" spans="1:82" ht="30" customHeight="1" x14ac:dyDescent="0.7">
      <c r="A22" s="182"/>
      <c r="B22" s="183"/>
      <c r="C22" s="183"/>
      <c r="D22" s="183"/>
      <c r="E22" s="183"/>
      <c r="F22" s="183"/>
      <c r="G22" s="183"/>
      <c r="H22" s="183"/>
      <c r="I22" s="183"/>
      <c r="J22" s="183"/>
      <c r="K22" s="183"/>
      <c r="L22" s="183"/>
      <c r="M22" s="183"/>
      <c r="N22" s="183"/>
      <c r="O22" s="183"/>
      <c r="P22" s="183"/>
      <c r="Q22" s="183"/>
      <c r="R22" s="183"/>
      <c r="S22" s="183"/>
      <c r="T22" s="183"/>
      <c r="U22" s="183"/>
      <c r="V22" s="183"/>
      <c r="W22" s="183"/>
      <c r="X22" s="183"/>
      <c r="Y22" s="183"/>
      <c r="Z22" s="183"/>
      <c r="AA22" s="183"/>
      <c r="AB22" s="183"/>
      <c r="AC22" s="183"/>
      <c r="AD22" s="183"/>
      <c r="AE22" s="183"/>
      <c r="AF22" s="183"/>
      <c r="AG22" s="183"/>
      <c r="AH22" s="183"/>
      <c r="AI22" s="183"/>
      <c r="AJ22" s="183"/>
      <c r="AK22" s="183"/>
      <c r="AL22" s="183"/>
      <c r="AM22" s="183"/>
      <c r="AN22" s="183"/>
      <c r="AO22" s="183"/>
      <c r="AP22" s="183"/>
      <c r="AQ22" s="183"/>
      <c r="AR22" s="183"/>
      <c r="AS22" s="183"/>
      <c r="AT22" s="183"/>
      <c r="AU22" s="183"/>
      <c r="AV22" s="183"/>
      <c r="AW22" s="183"/>
      <c r="AX22" s="183"/>
      <c r="AY22" s="183"/>
      <c r="AZ22" s="183"/>
      <c r="BA22" s="183"/>
      <c r="BB22" s="183"/>
      <c r="BC22" s="183"/>
      <c r="BD22" s="183"/>
      <c r="BE22" s="183"/>
      <c r="BF22" s="183"/>
      <c r="BG22" s="183"/>
      <c r="BH22" s="183"/>
      <c r="BI22" s="183"/>
      <c r="BJ22" s="183"/>
      <c r="BK22" s="183"/>
      <c r="BL22" s="183"/>
      <c r="BM22" s="183"/>
      <c r="BN22" s="183"/>
      <c r="BO22" s="183"/>
      <c r="BP22" s="183"/>
      <c r="BQ22" s="183"/>
      <c r="BR22" s="183"/>
      <c r="BS22" s="183"/>
      <c r="BT22" s="183"/>
      <c r="BU22" s="183"/>
      <c r="BV22" s="183"/>
      <c r="BW22" s="7"/>
      <c r="BY22" s="38"/>
      <c r="CC22" s="4">
        <v>21</v>
      </c>
      <c r="CD22" s="5" t="s">
        <v>38</v>
      </c>
    </row>
    <row r="23" spans="1:82" ht="30" customHeight="1" x14ac:dyDescent="0.7">
      <c r="A23" s="182"/>
      <c r="B23" s="183"/>
      <c r="C23" s="183"/>
      <c r="D23" s="183"/>
      <c r="E23" s="183"/>
      <c r="F23" s="183"/>
      <c r="G23" s="183"/>
      <c r="H23" s="183"/>
      <c r="I23" s="183"/>
      <c r="J23" s="183"/>
      <c r="K23" s="183"/>
      <c r="L23" s="183"/>
      <c r="M23" s="183"/>
      <c r="N23" s="183"/>
      <c r="O23" s="183"/>
      <c r="P23" s="183"/>
      <c r="Q23" s="183"/>
      <c r="R23" s="183"/>
      <c r="S23" s="183"/>
      <c r="T23" s="183"/>
      <c r="U23" s="183"/>
      <c r="V23" s="183"/>
      <c r="W23" s="183"/>
      <c r="X23" s="183"/>
      <c r="Y23" s="183"/>
      <c r="Z23" s="183"/>
      <c r="AA23" s="183"/>
      <c r="AB23" s="183"/>
      <c r="AC23" s="183"/>
      <c r="AD23" s="183"/>
      <c r="AE23" s="183"/>
      <c r="AF23" s="183"/>
      <c r="AG23" s="183"/>
      <c r="AH23" s="183"/>
      <c r="AI23" s="183"/>
      <c r="AJ23" s="183"/>
      <c r="AK23" s="183"/>
      <c r="AL23" s="183"/>
      <c r="AM23" s="183"/>
      <c r="AN23" s="183"/>
      <c r="AO23" s="183"/>
      <c r="AP23" s="183"/>
      <c r="AQ23" s="183"/>
      <c r="AR23" s="183"/>
      <c r="AS23" s="183"/>
      <c r="AT23" s="183"/>
      <c r="AU23" s="183"/>
      <c r="AV23" s="183"/>
      <c r="AW23" s="183"/>
      <c r="AX23" s="183"/>
      <c r="AY23" s="183"/>
      <c r="AZ23" s="183"/>
      <c r="BA23" s="183"/>
      <c r="BB23" s="183"/>
      <c r="BC23" s="183"/>
      <c r="BD23" s="183"/>
      <c r="BE23" s="183"/>
      <c r="BF23" s="183"/>
      <c r="BG23" s="183"/>
      <c r="BH23" s="183"/>
      <c r="BI23" s="183"/>
      <c r="BJ23" s="183"/>
      <c r="BK23" s="183"/>
      <c r="BL23" s="183"/>
      <c r="BM23" s="183"/>
      <c r="BN23" s="183"/>
      <c r="BO23" s="183"/>
      <c r="BP23" s="183"/>
      <c r="BQ23" s="183"/>
      <c r="BR23" s="183"/>
      <c r="BS23" s="183"/>
      <c r="BT23" s="183"/>
      <c r="BU23" s="183"/>
      <c r="BV23" s="183"/>
      <c r="BW23" s="7"/>
      <c r="BY23" s="37"/>
      <c r="CC23" s="4">
        <v>22</v>
      </c>
      <c r="CD23" s="5" t="s">
        <v>39</v>
      </c>
    </row>
    <row r="24" spans="1:82" ht="30" customHeight="1" x14ac:dyDescent="0.7">
      <c r="A24" s="184"/>
      <c r="B24" s="185"/>
      <c r="C24" s="185"/>
      <c r="D24" s="185"/>
      <c r="E24" s="185"/>
      <c r="F24" s="185"/>
      <c r="G24" s="185"/>
      <c r="H24" s="185"/>
      <c r="I24" s="185"/>
      <c r="J24" s="185"/>
      <c r="K24" s="185"/>
      <c r="L24" s="185"/>
      <c r="M24" s="185"/>
      <c r="N24" s="185"/>
      <c r="O24" s="185"/>
      <c r="P24" s="185"/>
      <c r="Q24" s="185"/>
      <c r="R24" s="185"/>
      <c r="S24" s="185"/>
      <c r="T24" s="185"/>
      <c r="U24" s="185"/>
      <c r="V24" s="185"/>
      <c r="W24" s="185"/>
      <c r="X24" s="185"/>
      <c r="Y24" s="185"/>
      <c r="Z24" s="185"/>
      <c r="AA24" s="185"/>
      <c r="AB24" s="185"/>
      <c r="AC24" s="185"/>
      <c r="AD24" s="185"/>
      <c r="AE24" s="185"/>
      <c r="AF24" s="185"/>
      <c r="AG24" s="185"/>
      <c r="AH24" s="185"/>
      <c r="AI24" s="185"/>
      <c r="AJ24" s="185"/>
      <c r="AK24" s="185"/>
      <c r="AL24" s="185"/>
      <c r="AM24" s="185"/>
      <c r="AN24" s="185"/>
      <c r="AO24" s="185"/>
      <c r="AP24" s="185"/>
      <c r="AQ24" s="185"/>
      <c r="AR24" s="185"/>
      <c r="AS24" s="185"/>
      <c r="AT24" s="185"/>
      <c r="AU24" s="185"/>
      <c r="AV24" s="185"/>
      <c r="AW24" s="185"/>
      <c r="AX24" s="185"/>
      <c r="AY24" s="185"/>
      <c r="AZ24" s="185"/>
      <c r="BA24" s="185"/>
      <c r="BB24" s="185"/>
      <c r="BC24" s="185"/>
      <c r="BD24" s="185"/>
      <c r="BE24" s="185"/>
      <c r="BF24" s="185"/>
      <c r="BG24" s="185"/>
      <c r="BH24" s="185"/>
      <c r="BI24" s="185"/>
      <c r="BJ24" s="185"/>
      <c r="BK24" s="185"/>
      <c r="BL24" s="185"/>
      <c r="BM24" s="185"/>
      <c r="BN24" s="185"/>
      <c r="BO24" s="185"/>
      <c r="BP24" s="185"/>
      <c r="BQ24" s="185"/>
      <c r="BR24" s="185"/>
      <c r="BS24" s="185"/>
      <c r="BT24" s="185"/>
      <c r="BU24" s="185"/>
      <c r="BV24" s="185"/>
      <c r="BW24" s="7"/>
      <c r="BY24" s="39"/>
      <c r="CC24" s="4">
        <v>23</v>
      </c>
      <c r="CD24" s="5" t="s">
        <v>40</v>
      </c>
    </row>
    <row r="25" spans="1:82" ht="30" customHeight="1" thickBot="1" x14ac:dyDescent="0.75">
      <c r="A25" s="262" t="s">
        <v>41</v>
      </c>
      <c r="B25" s="263"/>
      <c r="C25" s="242" t="s">
        <v>42</v>
      </c>
      <c r="D25" s="243"/>
      <c r="E25" s="243"/>
      <c r="F25" s="243"/>
      <c r="G25" s="243"/>
      <c r="H25" s="243"/>
      <c r="I25" s="243"/>
      <c r="J25" s="243"/>
      <c r="K25" s="243"/>
      <c r="L25" s="243"/>
      <c r="M25" s="243"/>
      <c r="N25" s="243"/>
      <c r="O25" s="243"/>
      <c r="P25" s="243"/>
      <c r="Q25" s="243"/>
      <c r="R25" s="243"/>
      <c r="S25" s="243"/>
      <c r="T25" s="243"/>
      <c r="U25" s="243"/>
      <c r="V25" s="267"/>
      <c r="W25" s="269" t="s">
        <v>43</v>
      </c>
      <c r="X25" s="270"/>
      <c r="Y25" s="242" t="s">
        <v>44</v>
      </c>
      <c r="Z25" s="243"/>
      <c r="AA25" s="243"/>
      <c r="AB25" s="243"/>
      <c r="AC25" s="243"/>
      <c r="AD25" s="243"/>
      <c r="AE25" s="243"/>
      <c r="AF25" s="243"/>
      <c r="AG25" s="243"/>
      <c r="AH25" s="243"/>
      <c r="AI25" s="243"/>
      <c r="AJ25" s="243"/>
      <c r="AK25" s="243"/>
      <c r="AL25" s="243"/>
      <c r="AM25" s="243"/>
      <c r="AN25" s="243"/>
      <c r="AO25" s="243"/>
      <c r="AP25" s="243"/>
      <c r="AQ25" s="243"/>
      <c r="AR25" s="267"/>
      <c r="AS25" s="269" t="s">
        <v>43</v>
      </c>
      <c r="AT25" s="270"/>
      <c r="AU25" s="242" t="s">
        <v>45</v>
      </c>
      <c r="AV25" s="243"/>
      <c r="AW25" s="243"/>
      <c r="AX25" s="243"/>
      <c r="AY25" s="243"/>
      <c r="AZ25" s="243"/>
      <c r="BA25" s="243"/>
      <c r="BB25" s="243"/>
      <c r="BC25" s="243"/>
      <c r="BD25" s="243"/>
      <c r="BE25" s="243"/>
      <c r="BF25" s="243"/>
      <c r="BG25" s="243"/>
      <c r="BH25" s="243"/>
      <c r="BI25" s="243"/>
      <c r="BJ25" s="243"/>
      <c r="BK25" s="243"/>
      <c r="BL25" s="243"/>
      <c r="BM25" s="243"/>
      <c r="BN25" s="243"/>
      <c r="BO25" s="243"/>
      <c r="BP25" s="243"/>
      <c r="BQ25" s="243"/>
      <c r="BR25" s="243"/>
      <c r="BS25" s="243"/>
      <c r="BT25" s="243"/>
      <c r="BU25" s="243"/>
      <c r="BV25" s="243"/>
      <c r="BW25" s="244"/>
      <c r="BY25" s="37"/>
      <c r="CC25" s="41">
        <v>24</v>
      </c>
      <c r="CD25" s="42" t="s">
        <v>46</v>
      </c>
    </row>
    <row r="26" spans="1:82" ht="30" customHeight="1" thickTop="1" x14ac:dyDescent="0.7">
      <c r="A26" s="264"/>
      <c r="B26" s="265"/>
      <c r="C26" s="245"/>
      <c r="D26" s="246"/>
      <c r="E26" s="246"/>
      <c r="F26" s="246"/>
      <c r="G26" s="246"/>
      <c r="H26" s="246"/>
      <c r="I26" s="246"/>
      <c r="J26" s="246"/>
      <c r="K26" s="246"/>
      <c r="L26" s="246"/>
      <c r="M26" s="246"/>
      <c r="N26" s="246"/>
      <c r="O26" s="246"/>
      <c r="P26" s="246"/>
      <c r="Q26" s="246"/>
      <c r="R26" s="246"/>
      <c r="S26" s="246"/>
      <c r="T26" s="246"/>
      <c r="U26" s="246"/>
      <c r="V26" s="268"/>
      <c r="W26" s="271"/>
      <c r="X26" s="272"/>
      <c r="Y26" s="248"/>
      <c r="Z26" s="249"/>
      <c r="AA26" s="249"/>
      <c r="AB26" s="249"/>
      <c r="AC26" s="249"/>
      <c r="AD26" s="249"/>
      <c r="AE26" s="249"/>
      <c r="AF26" s="249"/>
      <c r="AG26" s="249"/>
      <c r="AH26" s="249"/>
      <c r="AI26" s="249"/>
      <c r="AJ26" s="249"/>
      <c r="AK26" s="249"/>
      <c r="AL26" s="249"/>
      <c r="AM26" s="249"/>
      <c r="AN26" s="249"/>
      <c r="AO26" s="249"/>
      <c r="AP26" s="249"/>
      <c r="AQ26" s="249"/>
      <c r="AR26" s="275"/>
      <c r="AS26" s="271"/>
      <c r="AT26" s="272"/>
      <c r="AU26" s="245"/>
      <c r="AV26" s="246"/>
      <c r="AW26" s="246"/>
      <c r="AX26" s="246"/>
      <c r="AY26" s="246"/>
      <c r="AZ26" s="246"/>
      <c r="BA26" s="246"/>
      <c r="BB26" s="246"/>
      <c r="BC26" s="246"/>
      <c r="BD26" s="246"/>
      <c r="BE26" s="246"/>
      <c r="BF26" s="246"/>
      <c r="BG26" s="246"/>
      <c r="BH26" s="246"/>
      <c r="BI26" s="246"/>
      <c r="BJ26" s="246"/>
      <c r="BK26" s="246"/>
      <c r="BL26" s="246"/>
      <c r="BM26" s="246"/>
      <c r="BN26" s="246"/>
      <c r="BO26" s="246"/>
      <c r="BP26" s="246"/>
      <c r="BQ26" s="246"/>
      <c r="BR26" s="246"/>
      <c r="BS26" s="246"/>
      <c r="BT26" s="246"/>
      <c r="BU26" s="246"/>
      <c r="BV26" s="246"/>
      <c r="BW26" s="247"/>
      <c r="BY26" s="37"/>
    </row>
    <row r="27" spans="1:82" ht="20.25" customHeight="1" x14ac:dyDescent="0.7">
      <c r="A27" s="266"/>
      <c r="B27" s="265"/>
      <c r="C27" s="251" t="s">
        <v>47</v>
      </c>
      <c r="D27" s="251"/>
      <c r="E27" s="251"/>
      <c r="F27" s="251"/>
      <c r="G27" s="251"/>
      <c r="H27" s="251"/>
      <c r="I27" s="251"/>
      <c r="J27" s="251"/>
      <c r="K27" s="252"/>
      <c r="L27" s="252"/>
      <c r="M27" s="253" t="s">
        <v>48</v>
      </c>
      <c r="N27" s="251"/>
      <c r="O27" s="251"/>
      <c r="P27" s="251"/>
      <c r="Q27" s="251"/>
      <c r="R27" s="251"/>
      <c r="S27" s="251"/>
      <c r="T27" s="251"/>
      <c r="U27" s="251"/>
      <c r="V27" s="251"/>
      <c r="W27" s="273"/>
      <c r="X27" s="274"/>
      <c r="Y27" s="252" t="s">
        <v>47</v>
      </c>
      <c r="Z27" s="276"/>
      <c r="AA27" s="276"/>
      <c r="AB27" s="276"/>
      <c r="AC27" s="276"/>
      <c r="AD27" s="276"/>
      <c r="AE27" s="276"/>
      <c r="AF27" s="276"/>
      <c r="AG27" s="276"/>
      <c r="AH27" s="277"/>
      <c r="AI27" s="278" t="s">
        <v>48</v>
      </c>
      <c r="AJ27" s="276"/>
      <c r="AK27" s="276"/>
      <c r="AL27" s="276"/>
      <c r="AM27" s="276"/>
      <c r="AN27" s="276"/>
      <c r="AO27" s="276"/>
      <c r="AP27" s="276"/>
      <c r="AQ27" s="276"/>
      <c r="AR27" s="279"/>
      <c r="AS27" s="273"/>
      <c r="AT27" s="274"/>
      <c r="AU27" s="248"/>
      <c r="AV27" s="249"/>
      <c r="AW27" s="249"/>
      <c r="AX27" s="249"/>
      <c r="AY27" s="249"/>
      <c r="AZ27" s="249"/>
      <c r="BA27" s="249"/>
      <c r="BB27" s="249"/>
      <c r="BC27" s="249"/>
      <c r="BD27" s="249"/>
      <c r="BE27" s="249"/>
      <c r="BF27" s="249"/>
      <c r="BG27" s="249"/>
      <c r="BH27" s="249"/>
      <c r="BI27" s="249"/>
      <c r="BJ27" s="249"/>
      <c r="BK27" s="249"/>
      <c r="BL27" s="249"/>
      <c r="BM27" s="249"/>
      <c r="BN27" s="249"/>
      <c r="BO27" s="249"/>
      <c r="BP27" s="249"/>
      <c r="BQ27" s="249"/>
      <c r="BR27" s="249"/>
      <c r="BS27" s="249"/>
      <c r="BT27" s="249"/>
      <c r="BU27" s="249"/>
      <c r="BV27" s="249"/>
      <c r="BW27" s="250"/>
      <c r="BY27" s="37"/>
    </row>
    <row r="28" spans="1:82" ht="15" customHeight="1" x14ac:dyDescent="0.7">
      <c r="A28" s="280" t="s">
        <v>49</v>
      </c>
      <c r="B28" s="281"/>
      <c r="C28" s="282"/>
      <c r="D28" s="283"/>
      <c r="E28" s="283"/>
      <c r="F28" s="283"/>
      <c r="G28" s="283"/>
      <c r="H28" s="283"/>
      <c r="I28" s="283"/>
      <c r="J28" s="283"/>
      <c r="K28" s="283"/>
      <c r="L28" s="170"/>
      <c r="M28" s="171"/>
      <c r="N28" s="284"/>
      <c r="O28" s="284"/>
      <c r="P28" s="284"/>
      <c r="Q28" s="284"/>
      <c r="R28" s="284"/>
      <c r="S28" s="284"/>
      <c r="T28" s="284"/>
      <c r="U28" s="284"/>
      <c r="V28" s="285"/>
      <c r="W28" s="232"/>
      <c r="X28" s="233"/>
      <c r="Y28" s="282"/>
      <c r="Z28" s="283"/>
      <c r="AA28" s="283"/>
      <c r="AB28" s="283"/>
      <c r="AC28" s="283"/>
      <c r="AD28" s="283"/>
      <c r="AE28" s="283"/>
      <c r="AF28" s="283"/>
      <c r="AG28" s="283"/>
      <c r="AH28" s="170"/>
      <c r="AI28" s="171"/>
      <c r="AJ28" s="284"/>
      <c r="AK28" s="284"/>
      <c r="AL28" s="284"/>
      <c r="AM28" s="284"/>
      <c r="AN28" s="284"/>
      <c r="AO28" s="284"/>
      <c r="AP28" s="284"/>
      <c r="AQ28" s="284"/>
      <c r="AR28" s="285"/>
      <c r="AS28" s="232"/>
      <c r="AT28" s="233"/>
      <c r="AU28" s="234"/>
      <c r="AV28" s="235"/>
      <c r="AW28" s="235"/>
      <c r="AX28" s="235"/>
      <c r="AY28" s="235"/>
      <c r="AZ28" s="235"/>
      <c r="BA28" s="235"/>
      <c r="BB28" s="235"/>
      <c r="BC28" s="235"/>
      <c r="BD28" s="235"/>
      <c r="BE28" s="236"/>
      <c r="BF28" s="237" t="s">
        <v>50</v>
      </c>
      <c r="BG28" s="238"/>
      <c r="BH28" s="234"/>
      <c r="BI28" s="235"/>
      <c r="BJ28" s="235"/>
      <c r="BK28" s="235"/>
      <c r="BL28" s="235"/>
      <c r="BM28" s="235"/>
      <c r="BN28" s="235"/>
      <c r="BO28" s="235"/>
      <c r="BP28" s="235"/>
      <c r="BQ28" s="235"/>
      <c r="BR28" s="236"/>
      <c r="BS28" s="239"/>
      <c r="BT28" s="240"/>
      <c r="BU28" s="240"/>
      <c r="BV28" s="240"/>
      <c r="BW28" s="241"/>
      <c r="BY28" s="37"/>
    </row>
    <row r="29" spans="1:82" ht="33" customHeight="1" x14ac:dyDescent="0.7">
      <c r="A29" s="286">
        <v>1</v>
      </c>
      <c r="B29" s="287"/>
      <c r="C29" s="288"/>
      <c r="D29" s="289"/>
      <c r="E29" s="289"/>
      <c r="F29" s="289"/>
      <c r="G29" s="289"/>
      <c r="H29" s="289"/>
      <c r="I29" s="289"/>
      <c r="J29" s="289"/>
      <c r="K29" s="289"/>
      <c r="L29" s="172"/>
      <c r="M29" s="173"/>
      <c r="N29" s="290"/>
      <c r="O29" s="290"/>
      <c r="P29" s="290"/>
      <c r="Q29" s="290"/>
      <c r="R29" s="290"/>
      <c r="S29" s="290"/>
      <c r="T29" s="290"/>
      <c r="U29" s="290"/>
      <c r="V29" s="291"/>
      <c r="W29" s="292"/>
      <c r="X29" s="293"/>
      <c r="Y29" s="294"/>
      <c r="Z29" s="295"/>
      <c r="AA29" s="295"/>
      <c r="AB29" s="295"/>
      <c r="AC29" s="295"/>
      <c r="AD29" s="295"/>
      <c r="AE29" s="295"/>
      <c r="AF29" s="295"/>
      <c r="AG29" s="295"/>
      <c r="AH29" s="177"/>
      <c r="AI29" s="178"/>
      <c r="AJ29" s="296"/>
      <c r="AK29" s="296"/>
      <c r="AL29" s="296"/>
      <c r="AM29" s="296"/>
      <c r="AN29" s="296"/>
      <c r="AO29" s="296"/>
      <c r="AP29" s="296"/>
      <c r="AQ29" s="296"/>
      <c r="AR29" s="297"/>
      <c r="AS29" s="292"/>
      <c r="AT29" s="293"/>
      <c r="AU29" s="298"/>
      <c r="AV29" s="299"/>
      <c r="AW29" s="299"/>
      <c r="AX29" s="299"/>
      <c r="AY29" s="299"/>
      <c r="AZ29" s="299"/>
      <c r="BA29" s="299"/>
      <c r="BB29" s="299"/>
      <c r="BC29" s="299"/>
      <c r="BD29" s="299"/>
      <c r="BE29" s="299"/>
      <c r="BF29" s="300" t="s">
        <v>51</v>
      </c>
      <c r="BG29" s="300"/>
      <c r="BH29" s="301"/>
      <c r="BI29" s="301"/>
      <c r="BJ29" s="301"/>
      <c r="BK29" s="301"/>
      <c r="BL29" s="301"/>
      <c r="BM29" s="301"/>
      <c r="BN29" s="301"/>
      <c r="BO29" s="301"/>
      <c r="BP29" s="301"/>
      <c r="BQ29" s="301"/>
      <c r="BR29" s="302"/>
      <c r="BS29" s="303" t="s">
        <v>52</v>
      </c>
      <c r="BT29" s="304"/>
      <c r="BU29" s="304"/>
      <c r="BV29" s="304"/>
      <c r="BW29" s="305"/>
      <c r="BY29" s="37"/>
    </row>
    <row r="30" spans="1:82" ht="15" customHeight="1" x14ac:dyDescent="0.7">
      <c r="A30" s="280" t="s">
        <v>49</v>
      </c>
      <c r="B30" s="281"/>
      <c r="C30" s="282"/>
      <c r="D30" s="283"/>
      <c r="E30" s="283"/>
      <c r="F30" s="283"/>
      <c r="G30" s="283"/>
      <c r="H30" s="283"/>
      <c r="I30" s="283"/>
      <c r="J30" s="283"/>
      <c r="K30" s="283"/>
      <c r="L30" s="170"/>
      <c r="M30" s="171"/>
      <c r="N30" s="284"/>
      <c r="O30" s="284"/>
      <c r="P30" s="284"/>
      <c r="Q30" s="284"/>
      <c r="R30" s="284"/>
      <c r="S30" s="284"/>
      <c r="T30" s="284"/>
      <c r="U30" s="284"/>
      <c r="V30" s="285"/>
      <c r="W30" s="232"/>
      <c r="X30" s="233"/>
      <c r="Y30" s="282"/>
      <c r="Z30" s="283"/>
      <c r="AA30" s="283"/>
      <c r="AB30" s="283"/>
      <c r="AC30" s="283"/>
      <c r="AD30" s="283"/>
      <c r="AE30" s="283"/>
      <c r="AF30" s="283"/>
      <c r="AG30" s="283"/>
      <c r="AH30" s="170"/>
      <c r="AI30" s="171"/>
      <c r="AJ30" s="284"/>
      <c r="AK30" s="284"/>
      <c r="AL30" s="284"/>
      <c r="AM30" s="284"/>
      <c r="AN30" s="284"/>
      <c r="AO30" s="284"/>
      <c r="AP30" s="284"/>
      <c r="AQ30" s="284"/>
      <c r="AR30" s="285"/>
      <c r="AS30" s="232"/>
      <c r="AT30" s="233"/>
      <c r="AU30" s="234"/>
      <c r="AV30" s="235"/>
      <c r="AW30" s="235"/>
      <c r="AX30" s="235"/>
      <c r="AY30" s="235"/>
      <c r="AZ30" s="235"/>
      <c r="BA30" s="235"/>
      <c r="BB30" s="235"/>
      <c r="BC30" s="235"/>
      <c r="BD30" s="235"/>
      <c r="BE30" s="236"/>
      <c r="BF30" s="237" t="s">
        <v>50</v>
      </c>
      <c r="BG30" s="238"/>
      <c r="BH30" s="234"/>
      <c r="BI30" s="235"/>
      <c r="BJ30" s="235"/>
      <c r="BK30" s="235"/>
      <c r="BL30" s="235"/>
      <c r="BM30" s="235"/>
      <c r="BN30" s="235"/>
      <c r="BO30" s="235"/>
      <c r="BP30" s="235"/>
      <c r="BQ30" s="235"/>
      <c r="BR30" s="236"/>
      <c r="BS30" s="239"/>
      <c r="BT30" s="240"/>
      <c r="BU30" s="240"/>
      <c r="BV30" s="240"/>
      <c r="BW30" s="241"/>
      <c r="BY30" s="37"/>
    </row>
    <row r="31" spans="1:82" ht="33" customHeight="1" x14ac:dyDescent="0.7">
      <c r="A31" s="286">
        <v>2</v>
      </c>
      <c r="B31" s="287"/>
      <c r="C31" s="288"/>
      <c r="D31" s="289"/>
      <c r="E31" s="289"/>
      <c r="F31" s="289"/>
      <c r="G31" s="289"/>
      <c r="H31" s="289"/>
      <c r="I31" s="289"/>
      <c r="J31" s="289"/>
      <c r="K31" s="289"/>
      <c r="L31" s="172"/>
      <c r="M31" s="173"/>
      <c r="N31" s="290"/>
      <c r="O31" s="290"/>
      <c r="P31" s="290"/>
      <c r="Q31" s="290"/>
      <c r="R31" s="290"/>
      <c r="S31" s="290"/>
      <c r="T31" s="290"/>
      <c r="U31" s="290"/>
      <c r="V31" s="291"/>
      <c r="W31" s="292"/>
      <c r="X31" s="293"/>
      <c r="Y31" s="294"/>
      <c r="Z31" s="295"/>
      <c r="AA31" s="295"/>
      <c r="AB31" s="295"/>
      <c r="AC31" s="295"/>
      <c r="AD31" s="295"/>
      <c r="AE31" s="295"/>
      <c r="AF31" s="295"/>
      <c r="AG31" s="295"/>
      <c r="AH31" s="177"/>
      <c r="AI31" s="178"/>
      <c r="AJ31" s="296"/>
      <c r="AK31" s="296"/>
      <c r="AL31" s="296"/>
      <c r="AM31" s="296"/>
      <c r="AN31" s="296"/>
      <c r="AO31" s="296"/>
      <c r="AP31" s="296"/>
      <c r="AQ31" s="296"/>
      <c r="AR31" s="297"/>
      <c r="AS31" s="292"/>
      <c r="AT31" s="293"/>
      <c r="AU31" s="298"/>
      <c r="AV31" s="299"/>
      <c r="AW31" s="299"/>
      <c r="AX31" s="299"/>
      <c r="AY31" s="299"/>
      <c r="AZ31" s="299"/>
      <c r="BA31" s="299"/>
      <c r="BB31" s="299"/>
      <c r="BC31" s="299"/>
      <c r="BD31" s="299"/>
      <c r="BE31" s="299"/>
      <c r="BF31" s="300" t="s">
        <v>51</v>
      </c>
      <c r="BG31" s="300"/>
      <c r="BH31" s="301"/>
      <c r="BI31" s="301"/>
      <c r="BJ31" s="301"/>
      <c r="BK31" s="301"/>
      <c r="BL31" s="301"/>
      <c r="BM31" s="301"/>
      <c r="BN31" s="301"/>
      <c r="BO31" s="301"/>
      <c r="BP31" s="301"/>
      <c r="BQ31" s="301"/>
      <c r="BR31" s="302"/>
      <c r="BS31" s="303" t="s">
        <v>52</v>
      </c>
      <c r="BT31" s="304"/>
      <c r="BU31" s="304"/>
      <c r="BV31" s="304"/>
      <c r="BW31" s="305"/>
      <c r="BY31" s="37"/>
    </row>
    <row r="32" spans="1:82" ht="15" customHeight="1" x14ac:dyDescent="0.7">
      <c r="A32" s="280" t="s">
        <v>49</v>
      </c>
      <c r="B32" s="281"/>
      <c r="C32" s="282"/>
      <c r="D32" s="283"/>
      <c r="E32" s="283"/>
      <c r="F32" s="283"/>
      <c r="G32" s="283"/>
      <c r="H32" s="283"/>
      <c r="I32" s="283"/>
      <c r="J32" s="283"/>
      <c r="K32" s="283"/>
      <c r="L32" s="170"/>
      <c r="M32" s="171"/>
      <c r="N32" s="284"/>
      <c r="O32" s="284"/>
      <c r="P32" s="284"/>
      <c r="Q32" s="284"/>
      <c r="R32" s="284"/>
      <c r="S32" s="284"/>
      <c r="T32" s="284"/>
      <c r="U32" s="284"/>
      <c r="V32" s="285"/>
      <c r="W32" s="232"/>
      <c r="X32" s="233"/>
      <c r="Y32" s="282"/>
      <c r="Z32" s="283"/>
      <c r="AA32" s="283"/>
      <c r="AB32" s="283"/>
      <c r="AC32" s="283"/>
      <c r="AD32" s="283"/>
      <c r="AE32" s="283"/>
      <c r="AF32" s="283"/>
      <c r="AG32" s="283"/>
      <c r="AH32" s="170"/>
      <c r="AI32" s="171"/>
      <c r="AJ32" s="284"/>
      <c r="AK32" s="284"/>
      <c r="AL32" s="284"/>
      <c r="AM32" s="284"/>
      <c r="AN32" s="284"/>
      <c r="AO32" s="284"/>
      <c r="AP32" s="284"/>
      <c r="AQ32" s="284"/>
      <c r="AR32" s="285"/>
      <c r="AS32" s="232"/>
      <c r="AT32" s="233"/>
      <c r="AU32" s="234"/>
      <c r="AV32" s="235"/>
      <c r="AW32" s="235"/>
      <c r="AX32" s="235"/>
      <c r="AY32" s="235"/>
      <c r="AZ32" s="235"/>
      <c r="BA32" s="235"/>
      <c r="BB32" s="235"/>
      <c r="BC32" s="235"/>
      <c r="BD32" s="235"/>
      <c r="BE32" s="236"/>
      <c r="BF32" s="237" t="s">
        <v>50</v>
      </c>
      <c r="BG32" s="238"/>
      <c r="BH32" s="306"/>
      <c r="BI32" s="307"/>
      <c r="BJ32" s="307"/>
      <c r="BK32" s="307"/>
      <c r="BL32" s="307"/>
      <c r="BM32" s="307"/>
      <c r="BN32" s="307"/>
      <c r="BO32" s="307"/>
      <c r="BP32" s="307"/>
      <c r="BQ32" s="307"/>
      <c r="BR32" s="308"/>
      <c r="BS32" s="239"/>
      <c r="BT32" s="240"/>
      <c r="BU32" s="240"/>
      <c r="BV32" s="240"/>
      <c r="BW32" s="241"/>
      <c r="BY32" s="37"/>
    </row>
    <row r="33" spans="1:77" ht="33" customHeight="1" x14ac:dyDescent="0.7">
      <c r="A33" s="286">
        <v>3</v>
      </c>
      <c r="B33" s="287"/>
      <c r="C33" s="288"/>
      <c r="D33" s="289"/>
      <c r="E33" s="289"/>
      <c r="F33" s="289"/>
      <c r="G33" s="289"/>
      <c r="H33" s="289"/>
      <c r="I33" s="289"/>
      <c r="J33" s="289"/>
      <c r="K33" s="289"/>
      <c r="L33" s="172"/>
      <c r="M33" s="173"/>
      <c r="N33" s="290"/>
      <c r="O33" s="290"/>
      <c r="P33" s="290"/>
      <c r="Q33" s="290"/>
      <c r="R33" s="290"/>
      <c r="S33" s="290"/>
      <c r="T33" s="290"/>
      <c r="U33" s="290"/>
      <c r="V33" s="291"/>
      <c r="W33" s="292"/>
      <c r="X33" s="293"/>
      <c r="Y33" s="294"/>
      <c r="Z33" s="295"/>
      <c r="AA33" s="295"/>
      <c r="AB33" s="295"/>
      <c r="AC33" s="295"/>
      <c r="AD33" s="295"/>
      <c r="AE33" s="295"/>
      <c r="AF33" s="295"/>
      <c r="AG33" s="295"/>
      <c r="AH33" s="177"/>
      <c r="AI33" s="178"/>
      <c r="AJ33" s="296"/>
      <c r="AK33" s="296"/>
      <c r="AL33" s="296"/>
      <c r="AM33" s="296"/>
      <c r="AN33" s="296"/>
      <c r="AO33" s="296"/>
      <c r="AP33" s="296"/>
      <c r="AQ33" s="296"/>
      <c r="AR33" s="297"/>
      <c r="AS33" s="292"/>
      <c r="AT33" s="293"/>
      <c r="AU33" s="298"/>
      <c r="AV33" s="299"/>
      <c r="AW33" s="299"/>
      <c r="AX33" s="299"/>
      <c r="AY33" s="299"/>
      <c r="AZ33" s="299"/>
      <c r="BA33" s="299"/>
      <c r="BB33" s="299"/>
      <c r="BC33" s="299"/>
      <c r="BD33" s="299"/>
      <c r="BE33" s="299"/>
      <c r="BF33" s="300" t="s">
        <v>51</v>
      </c>
      <c r="BG33" s="300"/>
      <c r="BH33" s="301"/>
      <c r="BI33" s="301"/>
      <c r="BJ33" s="301"/>
      <c r="BK33" s="301"/>
      <c r="BL33" s="301"/>
      <c r="BM33" s="301"/>
      <c r="BN33" s="301"/>
      <c r="BO33" s="301"/>
      <c r="BP33" s="301"/>
      <c r="BQ33" s="301"/>
      <c r="BR33" s="302"/>
      <c r="BS33" s="303" t="s">
        <v>52</v>
      </c>
      <c r="BT33" s="304"/>
      <c r="BU33" s="304"/>
      <c r="BV33" s="304"/>
      <c r="BW33" s="305"/>
      <c r="BY33" s="37"/>
    </row>
    <row r="34" spans="1:77" ht="15" customHeight="1" x14ac:dyDescent="0.7">
      <c r="A34" s="280" t="s">
        <v>49</v>
      </c>
      <c r="B34" s="281"/>
      <c r="C34" s="282"/>
      <c r="D34" s="283"/>
      <c r="E34" s="283"/>
      <c r="F34" s="283"/>
      <c r="G34" s="283"/>
      <c r="H34" s="283"/>
      <c r="I34" s="283"/>
      <c r="J34" s="283"/>
      <c r="K34" s="283"/>
      <c r="L34" s="174"/>
      <c r="M34" s="171"/>
      <c r="N34" s="284"/>
      <c r="O34" s="284"/>
      <c r="P34" s="284"/>
      <c r="Q34" s="284"/>
      <c r="R34" s="284"/>
      <c r="S34" s="284"/>
      <c r="T34" s="284"/>
      <c r="U34" s="284"/>
      <c r="V34" s="285"/>
      <c r="W34" s="232"/>
      <c r="X34" s="233"/>
      <c r="Y34" s="282"/>
      <c r="Z34" s="283"/>
      <c r="AA34" s="283"/>
      <c r="AB34" s="283"/>
      <c r="AC34" s="283"/>
      <c r="AD34" s="283"/>
      <c r="AE34" s="283"/>
      <c r="AF34" s="283"/>
      <c r="AG34" s="283"/>
      <c r="AH34" s="170"/>
      <c r="AI34" s="171"/>
      <c r="AJ34" s="284"/>
      <c r="AK34" s="284"/>
      <c r="AL34" s="284"/>
      <c r="AM34" s="284"/>
      <c r="AN34" s="284"/>
      <c r="AO34" s="284"/>
      <c r="AP34" s="284"/>
      <c r="AQ34" s="284"/>
      <c r="AR34" s="285"/>
      <c r="AS34" s="232"/>
      <c r="AT34" s="233"/>
      <c r="AU34" s="234"/>
      <c r="AV34" s="235"/>
      <c r="AW34" s="235"/>
      <c r="AX34" s="235"/>
      <c r="AY34" s="235"/>
      <c r="AZ34" s="235"/>
      <c r="BA34" s="235"/>
      <c r="BB34" s="235"/>
      <c r="BC34" s="235"/>
      <c r="BD34" s="235"/>
      <c r="BE34" s="236"/>
      <c r="BF34" s="237" t="s">
        <v>50</v>
      </c>
      <c r="BG34" s="238"/>
      <c r="BH34" s="234"/>
      <c r="BI34" s="235"/>
      <c r="BJ34" s="235"/>
      <c r="BK34" s="235"/>
      <c r="BL34" s="235"/>
      <c r="BM34" s="235"/>
      <c r="BN34" s="235"/>
      <c r="BO34" s="235"/>
      <c r="BP34" s="235"/>
      <c r="BQ34" s="235"/>
      <c r="BR34" s="236"/>
      <c r="BS34" s="239"/>
      <c r="BT34" s="240"/>
      <c r="BU34" s="240"/>
      <c r="BV34" s="240"/>
      <c r="BW34" s="241"/>
      <c r="BY34" s="37"/>
    </row>
    <row r="35" spans="1:77" ht="33" customHeight="1" x14ac:dyDescent="0.7">
      <c r="A35" s="286">
        <v>4</v>
      </c>
      <c r="B35" s="287"/>
      <c r="C35" s="288"/>
      <c r="D35" s="289"/>
      <c r="E35" s="289"/>
      <c r="F35" s="289"/>
      <c r="G35" s="289"/>
      <c r="H35" s="289"/>
      <c r="I35" s="289"/>
      <c r="J35" s="289"/>
      <c r="K35" s="289"/>
      <c r="L35" s="175"/>
      <c r="M35" s="176"/>
      <c r="N35" s="290"/>
      <c r="O35" s="290"/>
      <c r="P35" s="290"/>
      <c r="Q35" s="290"/>
      <c r="R35" s="290"/>
      <c r="S35" s="290"/>
      <c r="T35" s="290"/>
      <c r="U35" s="290"/>
      <c r="V35" s="291"/>
      <c r="W35" s="292"/>
      <c r="X35" s="293"/>
      <c r="Y35" s="294"/>
      <c r="Z35" s="295"/>
      <c r="AA35" s="295"/>
      <c r="AB35" s="295"/>
      <c r="AC35" s="295"/>
      <c r="AD35" s="295"/>
      <c r="AE35" s="295"/>
      <c r="AF35" s="295"/>
      <c r="AG35" s="295"/>
      <c r="AH35" s="179"/>
      <c r="AI35" s="180"/>
      <c r="AJ35" s="296"/>
      <c r="AK35" s="296"/>
      <c r="AL35" s="296"/>
      <c r="AM35" s="296"/>
      <c r="AN35" s="296"/>
      <c r="AO35" s="296"/>
      <c r="AP35" s="296"/>
      <c r="AQ35" s="296"/>
      <c r="AR35" s="297"/>
      <c r="AS35" s="292"/>
      <c r="AT35" s="293"/>
      <c r="AU35" s="298"/>
      <c r="AV35" s="299"/>
      <c r="AW35" s="299"/>
      <c r="AX35" s="299"/>
      <c r="AY35" s="299"/>
      <c r="AZ35" s="299"/>
      <c r="BA35" s="299"/>
      <c r="BB35" s="299"/>
      <c r="BC35" s="299"/>
      <c r="BD35" s="299"/>
      <c r="BE35" s="299"/>
      <c r="BF35" s="312" t="s">
        <v>51</v>
      </c>
      <c r="BG35" s="312"/>
      <c r="BH35" s="301"/>
      <c r="BI35" s="301"/>
      <c r="BJ35" s="301"/>
      <c r="BK35" s="301"/>
      <c r="BL35" s="301"/>
      <c r="BM35" s="301"/>
      <c r="BN35" s="301"/>
      <c r="BO35" s="301"/>
      <c r="BP35" s="301"/>
      <c r="BQ35" s="301"/>
      <c r="BR35" s="302"/>
      <c r="BS35" s="303" t="s">
        <v>52</v>
      </c>
      <c r="BT35" s="304"/>
      <c r="BU35" s="304"/>
      <c r="BV35" s="304"/>
      <c r="BW35" s="305"/>
      <c r="BY35" s="37"/>
    </row>
    <row r="36" spans="1:77" ht="15" customHeight="1" x14ac:dyDescent="0.7">
      <c r="A36" s="280" t="s">
        <v>49</v>
      </c>
      <c r="B36" s="281"/>
      <c r="C36" s="282"/>
      <c r="D36" s="283"/>
      <c r="E36" s="283"/>
      <c r="F36" s="283"/>
      <c r="G36" s="283"/>
      <c r="H36" s="283"/>
      <c r="I36" s="283"/>
      <c r="J36" s="283"/>
      <c r="K36" s="283"/>
      <c r="L36" s="170"/>
      <c r="M36" s="171"/>
      <c r="N36" s="284"/>
      <c r="O36" s="284"/>
      <c r="P36" s="284"/>
      <c r="Q36" s="284"/>
      <c r="R36" s="284"/>
      <c r="S36" s="284"/>
      <c r="T36" s="284"/>
      <c r="U36" s="284"/>
      <c r="V36" s="285"/>
      <c r="W36" s="232"/>
      <c r="X36" s="233"/>
      <c r="Y36" s="282"/>
      <c r="Z36" s="283"/>
      <c r="AA36" s="283"/>
      <c r="AB36" s="283"/>
      <c r="AC36" s="283"/>
      <c r="AD36" s="283"/>
      <c r="AE36" s="283"/>
      <c r="AF36" s="283"/>
      <c r="AG36" s="283"/>
      <c r="AH36" s="170"/>
      <c r="AI36" s="171"/>
      <c r="AJ36" s="284"/>
      <c r="AK36" s="284"/>
      <c r="AL36" s="284"/>
      <c r="AM36" s="284"/>
      <c r="AN36" s="284"/>
      <c r="AO36" s="284"/>
      <c r="AP36" s="284"/>
      <c r="AQ36" s="284"/>
      <c r="AR36" s="285"/>
      <c r="AS36" s="232"/>
      <c r="AT36" s="233"/>
      <c r="AU36" s="234"/>
      <c r="AV36" s="235"/>
      <c r="AW36" s="235"/>
      <c r="AX36" s="235"/>
      <c r="AY36" s="235"/>
      <c r="AZ36" s="235"/>
      <c r="BA36" s="235"/>
      <c r="BB36" s="235"/>
      <c r="BC36" s="235"/>
      <c r="BD36" s="235"/>
      <c r="BE36" s="236"/>
      <c r="BF36" s="237" t="s">
        <v>50</v>
      </c>
      <c r="BG36" s="238"/>
      <c r="BH36" s="309"/>
      <c r="BI36" s="310"/>
      <c r="BJ36" s="310"/>
      <c r="BK36" s="310"/>
      <c r="BL36" s="310"/>
      <c r="BM36" s="310"/>
      <c r="BN36" s="310"/>
      <c r="BO36" s="310"/>
      <c r="BP36" s="310"/>
      <c r="BQ36" s="310"/>
      <c r="BR36" s="311"/>
      <c r="BS36" s="239"/>
      <c r="BT36" s="240"/>
      <c r="BU36" s="240"/>
      <c r="BV36" s="240"/>
      <c r="BW36" s="241"/>
      <c r="BY36" s="37"/>
    </row>
    <row r="37" spans="1:77" ht="33" customHeight="1" x14ac:dyDescent="0.7">
      <c r="A37" s="286">
        <v>5</v>
      </c>
      <c r="B37" s="287"/>
      <c r="C37" s="288"/>
      <c r="D37" s="289"/>
      <c r="E37" s="289"/>
      <c r="F37" s="289"/>
      <c r="G37" s="289"/>
      <c r="H37" s="289"/>
      <c r="I37" s="289"/>
      <c r="J37" s="289"/>
      <c r="K37" s="289"/>
      <c r="L37" s="172"/>
      <c r="M37" s="173"/>
      <c r="N37" s="290"/>
      <c r="O37" s="290"/>
      <c r="P37" s="290"/>
      <c r="Q37" s="290"/>
      <c r="R37" s="290"/>
      <c r="S37" s="290"/>
      <c r="T37" s="290"/>
      <c r="U37" s="290"/>
      <c r="V37" s="291"/>
      <c r="W37" s="292"/>
      <c r="X37" s="293"/>
      <c r="Y37" s="294"/>
      <c r="Z37" s="295"/>
      <c r="AA37" s="295"/>
      <c r="AB37" s="295"/>
      <c r="AC37" s="295"/>
      <c r="AD37" s="295"/>
      <c r="AE37" s="295"/>
      <c r="AF37" s="295"/>
      <c r="AG37" s="295"/>
      <c r="AH37" s="177"/>
      <c r="AI37" s="178"/>
      <c r="AJ37" s="296"/>
      <c r="AK37" s="296"/>
      <c r="AL37" s="296"/>
      <c r="AM37" s="296"/>
      <c r="AN37" s="296"/>
      <c r="AO37" s="296"/>
      <c r="AP37" s="296"/>
      <c r="AQ37" s="296"/>
      <c r="AR37" s="297"/>
      <c r="AS37" s="292"/>
      <c r="AT37" s="293"/>
      <c r="AU37" s="298"/>
      <c r="AV37" s="299"/>
      <c r="AW37" s="299"/>
      <c r="AX37" s="299"/>
      <c r="AY37" s="299"/>
      <c r="AZ37" s="299"/>
      <c r="BA37" s="299"/>
      <c r="BB37" s="299"/>
      <c r="BC37" s="299"/>
      <c r="BD37" s="299"/>
      <c r="BE37" s="299"/>
      <c r="BF37" s="300" t="s">
        <v>51</v>
      </c>
      <c r="BG37" s="300"/>
      <c r="BH37" s="301"/>
      <c r="BI37" s="301"/>
      <c r="BJ37" s="301"/>
      <c r="BK37" s="301"/>
      <c r="BL37" s="301"/>
      <c r="BM37" s="301"/>
      <c r="BN37" s="301"/>
      <c r="BO37" s="301"/>
      <c r="BP37" s="301"/>
      <c r="BQ37" s="301"/>
      <c r="BR37" s="302"/>
      <c r="BS37" s="303" t="s">
        <v>52</v>
      </c>
      <c r="BT37" s="304"/>
      <c r="BU37" s="304"/>
      <c r="BV37" s="304"/>
      <c r="BW37" s="305"/>
      <c r="BY37" s="37"/>
    </row>
    <row r="38" spans="1:77" ht="15" customHeight="1" x14ac:dyDescent="0.7">
      <c r="A38" s="280" t="s">
        <v>49</v>
      </c>
      <c r="B38" s="281"/>
      <c r="C38" s="282"/>
      <c r="D38" s="283"/>
      <c r="E38" s="283"/>
      <c r="F38" s="283"/>
      <c r="G38" s="283"/>
      <c r="H38" s="283"/>
      <c r="I38" s="283"/>
      <c r="J38" s="283"/>
      <c r="K38" s="283"/>
      <c r="L38" s="170"/>
      <c r="M38" s="171"/>
      <c r="N38" s="284"/>
      <c r="O38" s="284"/>
      <c r="P38" s="284"/>
      <c r="Q38" s="284"/>
      <c r="R38" s="284"/>
      <c r="S38" s="284"/>
      <c r="T38" s="284"/>
      <c r="U38" s="284"/>
      <c r="V38" s="285"/>
      <c r="W38" s="232"/>
      <c r="X38" s="233"/>
      <c r="Y38" s="282"/>
      <c r="Z38" s="283"/>
      <c r="AA38" s="283"/>
      <c r="AB38" s="283"/>
      <c r="AC38" s="283"/>
      <c r="AD38" s="283"/>
      <c r="AE38" s="283"/>
      <c r="AF38" s="283"/>
      <c r="AG38" s="283"/>
      <c r="AH38" s="170"/>
      <c r="AI38" s="171"/>
      <c r="AJ38" s="284"/>
      <c r="AK38" s="284"/>
      <c r="AL38" s="284"/>
      <c r="AM38" s="284"/>
      <c r="AN38" s="284"/>
      <c r="AO38" s="284"/>
      <c r="AP38" s="284"/>
      <c r="AQ38" s="284"/>
      <c r="AR38" s="285"/>
      <c r="AS38" s="232"/>
      <c r="AT38" s="233"/>
      <c r="AU38" s="234"/>
      <c r="AV38" s="235"/>
      <c r="AW38" s="235"/>
      <c r="AX38" s="235"/>
      <c r="AY38" s="235"/>
      <c r="AZ38" s="235"/>
      <c r="BA38" s="235"/>
      <c r="BB38" s="235"/>
      <c r="BC38" s="235"/>
      <c r="BD38" s="235"/>
      <c r="BE38" s="236"/>
      <c r="BF38" s="237" t="s">
        <v>50</v>
      </c>
      <c r="BG38" s="238"/>
      <c r="BH38" s="234"/>
      <c r="BI38" s="235"/>
      <c r="BJ38" s="235"/>
      <c r="BK38" s="235"/>
      <c r="BL38" s="235"/>
      <c r="BM38" s="235"/>
      <c r="BN38" s="235"/>
      <c r="BO38" s="235"/>
      <c r="BP38" s="235"/>
      <c r="BQ38" s="235"/>
      <c r="BR38" s="236"/>
      <c r="BS38" s="239"/>
      <c r="BT38" s="240"/>
      <c r="BU38" s="240"/>
      <c r="BV38" s="240"/>
      <c r="BW38" s="241"/>
      <c r="BY38" s="37"/>
    </row>
    <row r="39" spans="1:77" ht="33" customHeight="1" x14ac:dyDescent="0.7">
      <c r="A39" s="286">
        <v>6</v>
      </c>
      <c r="B39" s="287"/>
      <c r="C39" s="288"/>
      <c r="D39" s="289"/>
      <c r="E39" s="289"/>
      <c r="F39" s="289"/>
      <c r="G39" s="289"/>
      <c r="H39" s="289"/>
      <c r="I39" s="289"/>
      <c r="J39" s="289"/>
      <c r="K39" s="289"/>
      <c r="L39" s="172"/>
      <c r="M39" s="173"/>
      <c r="N39" s="290"/>
      <c r="O39" s="290"/>
      <c r="P39" s="290"/>
      <c r="Q39" s="290"/>
      <c r="R39" s="290"/>
      <c r="S39" s="290"/>
      <c r="T39" s="290"/>
      <c r="U39" s="290"/>
      <c r="V39" s="291"/>
      <c r="W39" s="292"/>
      <c r="X39" s="293"/>
      <c r="Y39" s="294"/>
      <c r="Z39" s="295"/>
      <c r="AA39" s="295"/>
      <c r="AB39" s="295"/>
      <c r="AC39" s="295"/>
      <c r="AD39" s="295"/>
      <c r="AE39" s="295"/>
      <c r="AF39" s="295"/>
      <c r="AG39" s="295"/>
      <c r="AH39" s="177"/>
      <c r="AI39" s="178"/>
      <c r="AJ39" s="296"/>
      <c r="AK39" s="296"/>
      <c r="AL39" s="296"/>
      <c r="AM39" s="296"/>
      <c r="AN39" s="296"/>
      <c r="AO39" s="296"/>
      <c r="AP39" s="296"/>
      <c r="AQ39" s="296"/>
      <c r="AR39" s="297"/>
      <c r="AS39" s="292"/>
      <c r="AT39" s="293"/>
      <c r="AU39" s="298"/>
      <c r="AV39" s="299"/>
      <c r="AW39" s="299"/>
      <c r="AX39" s="299"/>
      <c r="AY39" s="299"/>
      <c r="AZ39" s="299"/>
      <c r="BA39" s="299"/>
      <c r="BB39" s="299"/>
      <c r="BC39" s="299"/>
      <c r="BD39" s="299"/>
      <c r="BE39" s="299"/>
      <c r="BF39" s="300" t="s">
        <v>51</v>
      </c>
      <c r="BG39" s="300"/>
      <c r="BH39" s="301"/>
      <c r="BI39" s="301"/>
      <c r="BJ39" s="301"/>
      <c r="BK39" s="301"/>
      <c r="BL39" s="301"/>
      <c r="BM39" s="301"/>
      <c r="BN39" s="301"/>
      <c r="BO39" s="301"/>
      <c r="BP39" s="301"/>
      <c r="BQ39" s="301"/>
      <c r="BR39" s="302"/>
      <c r="BS39" s="303" t="s">
        <v>27</v>
      </c>
      <c r="BT39" s="304"/>
      <c r="BU39" s="304"/>
      <c r="BV39" s="304"/>
      <c r="BW39" s="305"/>
      <c r="BY39" s="37"/>
    </row>
    <row r="40" spans="1:77" ht="15" customHeight="1" x14ac:dyDescent="0.7">
      <c r="A40" s="280" t="s">
        <v>49</v>
      </c>
      <c r="B40" s="281"/>
      <c r="C40" s="282"/>
      <c r="D40" s="283"/>
      <c r="E40" s="283"/>
      <c r="F40" s="283"/>
      <c r="G40" s="283"/>
      <c r="H40" s="283"/>
      <c r="I40" s="283"/>
      <c r="J40" s="283"/>
      <c r="K40" s="283"/>
      <c r="L40" s="170"/>
      <c r="M40" s="171"/>
      <c r="N40" s="284"/>
      <c r="O40" s="284"/>
      <c r="P40" s="284"/>
      <c r="Q40" s="284"/>
      <c r="R40" s="284"/>
      <c r="S40" s="284"/>
      <c r="T40" s="284"/>
      <c r="U40" s="284"/>
      <c r="V40" s="285"/>
      <c r="W40" s="232"/>
      <c r="X40" s="233"/>
      <c r="Y40" s="282"/>
      <c r="Z40" s="283"/>
      <c r="AA40" s="283"/>
      <c r="AB40" s="283"/>
      <c r="AC40" s="283"/>
      <c r="AD40" s="283"/>
      <c r="AE40" s="283"/>
      <c r="AF40" s="283"/>
      <c r="AG40" s="283"/>
      <c r="AH40" s="170"/>
      <c r="AI40" s="171"/>
      <c r="AJ40" s="284"/>
      <c r="AK40" s="284"/>
      <c r="AL40" s="284"/>
      <c r="AM40" s="284"/>
      <c r="AN40" s="284"/>
      <c r="AO40" s="284"/>
      <c r="AP40" s="284"/>
      <c r="AQ40" s="284"/>
      <c r="AR40" s="285"/>
      <c r="AS40" s="232"/>
      <c r="AT40" s="233"/>
      <c r="AU40" s="234"/>
      <c r="AV40" s="235"/>
      <c r="AW40" s="235"/>
      <c r="AX40" s="235"/>
      <c r="AY40" s="235"/>
      <c r="AZ40" s="235"/>
      <c r="BA40" s="235"/>
      <c r="BB40" s="235"/>
      <c r="BC40" s="235"/>
      <c r="BD40" s="235"/>
      <c r="BE40" s="236"/>
      <c r="BF40" s="237" t="s">
        <v>50</v>
      </c>
      <c r="BG40" s="238"/>
      <c r="BH40" s="234"/>
      <c r="BI40" s="235"/>
      <c r="BJ40" s="235"/>
      <c r="BK40" s="235"/>
      <c r="BL40" s="235"/>
      <c r="BM40" s="235"/>
      <c r="BN40" s="235"/>
      <c r="BO40" s="235"/>
      <c r="BP40" s="235"/>
      <c r="BQ40" s="235"/>
      <c r="BR40" s="236"/>
      <c r="BS40" s="239"/>
      <c r="BT40" s="240"/>
      <c r="BU40" s="240"/>
      <c r="BV40" s="240"/>
      <c r="BW40" s="241"/>
      <c r="BY40" s="37"/>
    </row>
    <row r="41" spans="1:77" ht="33" customHeight="1" x14ac:dyDescent="0.7">
      <c r="A41" s="286">
        <v>7</v>
      </c>
      <c r="B41" s="287"/>
      <c r="C41" s="288"/>
      <c r="D41" s="289"/>
      <c r="E41" s="289"/>
      <c r="F41" s="289"/>
      <c r="G41" s="289"/>
      <c r="H41" s="289"/>
      <c r="I41" s="289"/>
      <c r="J41" s="289"/>
      <c r="K41" s="289"/>
      <c r="L41" s="172"/>
      <c r="M41" s="173"/>
      <c r="N41" s="290"/>
      <c r="O41" s="290"/>
      <c r="P41" s="290"/>
      <c r="Q41" s="290"/>
      <c r="R41" s="290"/>
      <c r="S41" s="290"/>
      <c r="T41" s="290"/>
      <c r="U41" s="290"/>
      <c r="V41" s="291"/>
      <c r="W41" s="292"/>
      <c r="X41" s="293"/>
      <c r="Y41" s="294"/>
      <c r="Z41" s="295"/>
      <c r="AA41" s="295"/>
      <c r="AB41" s="295"/>
      <c r="AC41" s="295"/>
      <c r="AD41" s="295"/>
      <c r="AE41" s="295"/>
      <c r="AF41" s="295"/>
      <c r="AG41" s="295"/>
      <c r="AH41" s="177"/>
      <c r="AI41" s="178"/>
      <c r="AJ41" s="296"/>
      <c r="AK41" s="296"/>
      <c r="AL41" s="296"/>
      <c r="AM41" s="296"/>
      <c r="AN41" s="296"/>
      <c r="AO41" s="296"/>
      <c r="AP41" s="296"/>
      <c r="AQ41" s="296"/>
      <c r="AR41" s="297"/>
      <c r="AS41" s="292"/>
      <c r="AT41" s="293"/>
      <c r="AU41" s="298"/>
      <c r="AV41" s="299"/>
      <c r="AW41" s="299"/>
      <c r="AX41" s="299"/>
      <c r="AY41" s="299"/>
      <c r="AZ41" s="299"/>
      <c r="BA41" s="299"/>
      <c r="BB41" s="299"/>
      <c r="BC41" s="299"/>
      <c r="BD41" s="299"/>
      <c r="BE41" s="299"/>
      <c r="BF41" s="300" t="s">
        <v>51</v>
      </c>
      <c r="BG41" s="300"/>
      <c r="BH41" s="301"/>
      <c r="BI41" s="301"/>
      <c r="BJ41" s="301"/>
      <c r="BK41" s="301"/>
      <c r="BL41" s="301"/>
      <c r="BM41" s="301"/>
      <c r="BN41" s="301"/>
      <c r="BO41" s="301"/>
      <c r="BP41" s="301"/>
      <c r="BQ41" s="301"/>
      <c r="BR41" s="302"/>
      <c r="BS41" s="303" t="s">
        <v>52</v>
      </c>
      <c r="BT41" s="304"/>
      <c r="BU41" s="304"/>
      <c r="BV41" s="304"/>
      <c r="BW41" s="305"/>
      <c r="BY41" s="37"/>
    </row>
    <row r="42" spans="1:77" ht="15" customHeight="1" x14ac:dyDescent="0.7">
      <c r="A42" s="280" t="s">
        <v>49</v>
      </c>
      <c r="B42" s="281"/>
      <c r="C42" s="282"/>
      <c r="D42" s="283"/>
      <c r="E42" s="283"/>
      <c r="F42" s="283"/>
      <c r="G42" s="283"/>
      <c r="H42" s="283"/>
      <c r="I42" s="283"/>
      <c r="J42" s="283"/>
      <c r="K42" s="283"/>
      <c r="L42" s="170"/>
      <c r="M42" s="171"/>
      <c r="N42" s="284"/>
      <c r="O42" s="284"/>
      <c r="P42" s="284"/>
      <c r="Q42" s="284"/>
      <c r="R42" s="284"/>
      <c r="S42" s="284"/>
      <c r="T42" s="284"/>
      <c r="U42" s="284"/>
      <c r="V42" s="285"/>
      <c r="W42" s="232"/>
      <c r="X42" s="233"/>
      <c r="Y42" s="282"/>
      <c r="Z42" s="283"/>
      <c r="AA42" s="283"/>
      <c r="AB42" s="283"/>
      <c r="AC42" s="283"/>
      <c r="AD42" s="283"/>
      <c r="AE42" s="283"/>
      <c r="AF42" s="283"/>
      <c r="AG42" s="283"/>
      <c r="AH42" s="170"/>
      <c r="AI42" s="171"/>
      <c r="AJ42" s="284"/>
      <c r="AK42" s="284"/>
      <c r="AL42" s="284"/>
      <c r="AM42" s="284"/>
      <c r="AN42" s="284"/>
      <c r="AO42" s="284"/>
      <c r="AP42" s="284"/>
      <c r="AQ42" s="284"/>
      <c r="AR42" s="285"/>
      <c r="AS42" s="232"/>
      <c r="AT42" s="233"/>
      <c r="AU42" s="234"/>
      <c r="AV42" s="235"/>
      <c r="AW42" s="235"/>
      <c r="AX42" s="235"/>
      <c r="AY42" s="235"/>
      <c r="AZ42" s="235"/>
      <c r="BA42" s="235"/>
      <c r="BB42" s="235"/>
      <c r="BC42" s="235"/>
      <c r="BD42" s="235"/>
      <c r="BE42" s="236"/>
      <c r="BF42" s="237" t="s">
        <v>50</v>
      </c>
      <c r="BG42" s="238"/>
      <c r="BH42" s="234"/>
      <c r="BI42" s="235"/>
      <c r="BJ42" s="235"/>
      <c r="BK42" s="235"/>
      <c r="BL42" s="235"/>
      <c r="BM42" s="235"/>
      <c r="BN42" s="235"/>
      <c r="BO42" s="235"/>
      <c r="BP42" s="235"/>
      <c r="BQ42" s="235"/>
      <c r="BR42" s="236"/>
      <c r="BS42" s="239"/>
      <c r="BT42" s="240"/>
      <c r="BU42" s="240"/>
      <c r="BV42" s="240"/>
      <c r="BW42" s="241"/>
      <c r="BY42" s="37"/>
    </row>
    <row r="43" spans="1:77" ht="33" customHeight="1" x14ac:dyDescent="0.7">
      <c r="A43" s="286">
        <v>8</v>
      </c>
      <c r="B43" s="287"/>
      <c r="C43" s="288"/>
      <c r="D43" s="289"/>
      <c r="E43" s="289"/>
      <c r="F43" s="289"/>
      <c r="G43" s="289"/>
      <c r="H43" s="289"/>
      <c r="I43" s="289"/>
      <c r="J43" s="289"/>
      <c r="K43" s="289"/>
      <c r="L43" s="172"/>
      <c r="M43" s="173"/>
      <c r="N43" s="290"/>
      <c r="O43" s="290"/>
      <c r="P43" s="290"/>
      <c r="Q43" s="290"/>
      <c r="R43" s="290"/>
      <c r="S43" s="290"/>
      <c r="T43" s="290"/>
      <c r="U43" s="290"/>
      <c r="V43" s="291"/>
      <c r="W43" s="292"/>
      <c r="X43" s="293"/>
      <c r="Y43" s="294"/>
      <c r="Z43" s="295"/>
      <c r="AA43" s="295"/>
      <c r="AB43" s="295"/>
      <c r="AC43" s="295"/>
      <c r="AD43" s="295"/>
      <c r="AE43" s="295"/>
      <c r="AF43" s="295"/>
      <c r="AG43" s="295"/>
      <c r="AH43" s="177"/>
      <c r="AI43" s="178"/>
      <c r="AJ43" s="296"/>
      <c r="AK43" s="296"/>
      <c r="AL43" s="296"/>
      <c r="AM43" s="296"/>
      <c r="AN43" s="296"/>
      <c r="AO43" s="296"/>
      <c r="AP43" s="296"/>
      <c r="AQ43" s="296"/>
      <c r="AR43" s="297"/>
      <c r="AS43" s="292"/>
      <c r="AT43" s="293"/>
      <c r="AU43" s="298"/>
      <c r="AV43" s="299"/>
      <c r="AW43" s="299"/>
      <c r="AX43" s="299"/>
      <c r="AY43" s="299"/>
      <c r="AZ43" s="299"/>
      <c r="BA43" s="299"/>
      <c r="BB43" s="299"/>
      <c r="BC43" s="299"/>
      <c r="BD43" s="299"/>
      <c r="BE43" s="299"/>
      <c r="BF43" s="300" t="s">
        <v>51</v>
      </c>
      <c r="BG43" s="300"/>
      <c r="BH43" s="301"/>
      <c r="BI43" s="301"/>
      <c r="BJ43" s="301"/>
      <c r="BK43" s="301"/>
      <c r="BL43" s="301"/>
      <c r="BM43" s="301"/>
      <c r="BN43" s="301"/>
      <c r="BO43" s="301"/>
      <c r="BP43" s="301"/>
      <c r="BQ43" s="301"/>
      <c r="BR43" s="302"/>
      <c r="BS43" s="303" t="s">
        <v>27</v>
      </c>
      <c r="BT43" s="304"/>
      <c r="BU43" s="304"/>
      <c r="BV43" s="304"/>
      <c r="BW43" s="305"/>
      <c r="BY43" s="37"/>
    </row>
    <row r="44" spans="1:77" ht="15" customHeight="1" x14ac:dyDescent="0.7">
      <c r="A44" s="280" t="s">
        <v>49</v>
      </c>
      <c r="B44" s="281"/>
      <c r="C44" s="282"/>
      <c r="D44" s="283"/>
      <c r="E44" s="283"/>
      <c r="F44" s="283"/>
      <c r="G44" s="283"/>
      <c r="H44" s="283"/>
      <c r="I44" s="283"/>
      <c r="J44" s="283"/>
      <c r="K44" s="283"/>
      <c r="L44" s="170"/>
      <c r="M44" s="171"/>
      <c r="N44" s="284"/>
      <c r="O44" s="284"/>
      <c r="P44" s="284"/>
      <c r="Q44" s="284"/>
      <c r="R44" s="284"/>
      <c r="S44" s="284"/>
      <c r="T44" s="284"/>
      <c r="U44" s="284"/>
      <c r="V44" s="285"/>
      <c r="W44" s="232"/>
      <c r="X44" s="233"/>
      <c r="Y44" s="282"/>
      <c r="Z44" s="283"/>
      <c r="AA44" s="283"/>
      <c r="AB44" s="283"/>
      <c r="AC44" s="283"/>
      <c r="AD44" s="283"/>
      <c r="AE44" s="283"/>
      <c r="AF44" s="283"/>
      <c r="AG44" s="283"/>
      <c r="AH44" s="170"/>
      <c r="AI44" s="171"/>
      <c r="AJ44" s="284"/>
      <c r="AK44" s="284"/>
      <c r="AL44" s="284"/>
      <c r="AM44" s="284"/>
      <c r="AN44" s="284"/>
      <c r="AO44" s="284"/>
      <c r="AP44" s="284"/>
      <c r="AQ44" s="284"/>
      <c r="AR44" s="285"/>
      <c r="AS44" s="232"/>
      <c r="AT44" s="233"/>
      <c r="AU44" s="234"/>
      <c r="AV44" s="235"/>
      <c r="AW44" s="235"/>
      <c r="AX44" s="235"/>
      <c r="AY44" s="235"/>
      <c r="AZ44" s="235"/>
      <c r="BA44" s="235"/>
      <c r="BB44" s="235"/>
      <c r="BC44" s="235"/>
      <c r="BD44" s="235"/>
      <c r="BE44" s="236"/>
      <c r="BF44" s="237" t="s">
        <v>50</v>
      </c>
      <c r="BG44" s="238"/>
      <c r="BH44" s="234"/>
      <c r="BI44" s="235"/>
      <c r="BJ44" s="235"/>
      <c r="BK44" s="235"/>
      <c r="BL44" s="235"/>
      <c r="BM44" s="235"/>
      <c r="BN44" s="235"/>
      <c r="BO44" s="235"/>
      <c r="BP44" s="235"/>
      <c r="BQ44" s="235"/>
      <c r="BR44" s="236"/>
      <c r="BS44" s="239"/>
      <c r="BT44" s="240"/>
      <c r="BU44" s="240"/>
      <c r="BV44" s="240"/>
      <c r="BW44" s="241"/>
      <c r="BY44" s="37"/>
    </row>
    <row r="45" spans="1:77" ht="33" customHeight="1" x14ac:dyDescent="0.7">
      <c r="A45" s="313">
        <v>9</v>
      </c>
      <c r="B45" s="314"/>
      <c r="C45" s="288"/>
      <c r="D45" s="289"/>
      <c r="E45" s="289"/>
      <c r="F45" s="289"/>
      <c r="G45" s="289"/>
      <c r="H45" s="289"/>
      <c r="I45" s="289"/>
      <c r="J45" s="289"/>
      <c r="K45" s="289"/>
      <c r="L45" s="175"/>
      <c r="M45" s="176"/>
      <c r="N45" s="290"/>
      <c r="O45" s="290"/>
      <c r="P45" s="290"/>
      <c r="Q45" s="290"/>
      <c r="R45" s="290"/>
      <c r="S45" s="290"/>
      <c r="T45" s="290"/>
      <c r="U45" s="290"/>
      <c r="V45" s="291"/>
      <c r="W45" s="292"/>
      <c r="X45" s="293"/>
      <c r="Y45" s="315"/>
      <c r="Z45" s="316"/>
      <c r="AA45" s="316"/>
      <c r="AB45" s="316"/>
      <c r="AC45" s="316"/>
      <c r="AD45" s="316"/>
      <c r="AE45" s="316"/>
      <c r="AF45" s="316"/>
      <c r="AG45" s="316"/>
      <c r="AH45" s="179"/>
      <c r="AI45" s="180"/>
      <c r="AJ45" s="296"/>
      <c r="AK45" s="296"/>
      <c r="AL45" s="296"/>
      <c r="AM45" s="296"/>
      <c r="AN45" s="296"/>
      <c r="AO45" s="296"/>
      <c r="AP45" s="296"/>
      <c r="AQ45" s="296"/>
      <c r="AR45" s="297"/>
      <c r="AS45" s="292"/>
      <c r="AT45" s="293"/>
      <c r="AU45" s="298"/>
      <c r="AV45" s="299"/>
      <c r="AW45" s="299"/>
      <c r="AX45" s="299"/>
      <c r="AY45" s="299"/>
      <c r="AZ45" s="299"/>
      <c r="BA45" s="299"/>
      <c r="BB45" s="299"/>
      <c r="BC45" s="299"/>
      <c r="BD45" s="299"/>
      <c r="BE45" s="299"/>
      <c r="BF45" s="300" t="s">
        <v>51</v>
      </c>
      <c r="BG45" s="300"/>
      <c r="BH45" s="301"/>
      <c r="BI45" s="301"/>
      <c r="BJ45" s="301"/>
      <c r="BK45" s="301"/>
      <c r="BL45" s="301"/>
      <c r="BM45" s="301"/>
      <c r="BN45" s="301"/>
      <c r="BO45" s="301"/>
      <c r="BP45" s="301"/>
      <c r="BQ45" s="301"/>
      <c r="BR45" s="302"/>
      <c r="BS45" s="317" t="s">
        <v>52</v>
      </c>
      <c r="BT45" s="318"/>
      <c r="BU45" s="318"/>
      <c r="BV45" s="318"/>
      <c r="BW45" s="319"/>
      <c r="BY45" s="37"/>
    </row>
    <row r="46" spans="1:77" ht="15" customHeight="1" x14ac:dyDescent="0.7">
      <c r="A46" s="280" t="s">
        <v>49</v>
      </c>
      <c r="B46" s="281"/>
      <c r="C46" s="282"/>
      <c r="D46" s="283"/>
      <c r="E46" s="283"/>
      <c r="F46" s="283"/>
      <c r="G46" s="283"/>
      <c r="H46" s="283"/>
      <c r="I46" s="283"/>
      <c r="J46" s="283"/>
      <c r="K46" s="283"/>
      <c r="L46" s="170"/>
      <c r="M46" s="171"/>
      <c r="N46" s="284"/>
      <c r="O46" s="284"/>
      <c r="P46" s="284"/>
      <c r="Q46" s="284"/>
      <c r="R46" s="284"/>
      <c r="S46" s="284"/>
      <c r="T46" s="284"/>
      <c r="U46" s="284"/>
      <c r="V46" s="285"/>
      <c r="W46" s="232"/>
      <c r="X46" s="233"/>
      <c r="Y46" s="282"/>
      <c r="Z46" s="283"/>
      <c r="AA46" s="283"/>
      <c r="AB46" s="283"/>
      <c r="AC46" s="283"/>
      <c r="AD46" s="283"/>
      <c r="AE46" s="283"/>
      <c r="AF46" s="283"/>
      <c r="AG46" s="283"/>
      <c r="AH46" s="170"/>
      <c r="AI46" s="171"/>
      <c r="AJ46" s="284"/>
      <c r="AK46" s="284"/>
      <c r="AL46" s="284"/>
      <c r="AM46" s="284"/>
      <c r="AN46" s="284"/>
      <c r="AO46" s="284"/>
      <c r="AP46" s="284"/>
      <c r="AQ46" s="284"/>
      <c r="AR46" s="285"/>
      <c r="AS46" s="232"/>
      <c r="AT46" s="233"/>
      <c r="AU46" s="234"/>
      <c r="AV46" s="235"/>
      <c r="AW46" s="235"/>
      <c r="AX46" s="235"/>
      <c r="AY46" s="235"/>
      <c r="AZ46" s="235"/>
      <c r="BA46" s="235"/>
      <c r="BB46" s="235"/>
      <c r="BC46" s="235"/>
      <c r="BD46" s="235"/>
      <c r="BE46" s="236"/>
      <c r="BF46" s="237" t="s">
        <v>50</v>
      </c>
      <c r="BG46" s="238"/>
      <c r="BH46" s="234"/>
      <c r="BI46" s="235"/>
      <c r="BJ46" s="235"/>
      <c r="BK46" s="235"/>
      <c r="BL46" s="235"/>
      <c r="BM46" s="235"/>
      <c r="BN46" s="235"/>
      <c r="BO46" s="235"/>
      <c r="BP46" s="235"/>
      <c r="BQ46" s="235"/>
      <c r="BR46" s="236"/>
      <c r="BS46" s="239"/>
      <c r="BT46" s="240"/>
      <c r="BU46" s="240"/>
      <c r="BV46" s="240"/>
      <c r="BW46" s="241"/>
    </row>
    <row r="47" spans="1:77" ht="33" customHeight="1" x14ac:dyDescent="0.7">
      <c r="A47" s="286">
        <v>10</v>
      </c>
      <c r="B47" s="287"/>
      <c r="C47" s="288"/>
      <c r="D47" s="289"/>
      <c r="E47" s="289"/>
      <c r="F47" s="289"/>
      <c r="G47" s="289"/>
      <c r="H47" s="289"/>
      <c r="I47" s="289"/>
      <c r="J47" s="289"/>
      <c r="K47" s="289"/>
      <c r="L47" s="175"/>
      <c r="M47" s="176"/>
      <c r="N47" s="290"/>
      <c r="O47" s="290"/>
      <c r="P47" s="290"/>
      <c r="Q47" s="290"/>
      <c r="R47" s="290"/>
      <c r="S47" s="290"/>
      <c r="T47" s="290"/>
      <c r="U47" s="290"/>
      <c r="V47" s="291"/>
      <c r="W47" s="292"/>
      <c r="X47" s="293"/>
      <c r="Y47" s="294"/>
      <c r="Z47" s="295"/>
      <c r="AA47" s="295"/>
      <c r="AB47" s="295"/>
      <c r="AC47" s="295"/>
      <c r="AD47" s="295"/>
      <c r="AE47" s="295"/>
      <c r="AF47" s="295"/>
      <c r="AG47" s="295"/>
      <c r="AH47" s="177"/>
      <c r="AI47" s="178"/>
      <c r="AJ47" s="296"/>
      <c r="AK47" s="296"/>
      <c r="AL47" s="296"/>
      <c r="AM47" s="296"/>
      <c r="AN47" s="296"/>
      <c r="AO47" s="296"/>
      <c r="AP47" s="296"/>
      <c r="AQ47" s="296"/>
      <c r="AR47" s="297"/>
      <c r="AS47" s="292"/>
      <c r="AT47" s="293"/>
      <c r="AU47" s="298"/>
      <c r="AV47" s="299"/>
      <c r="AW47" s="299"/>
      <c r="AX47" s="299"/>
      <c r="AY47" s="299"/>
      <c r="AZ47" s="299"/>
      <c r="BA47" s="299"/>
      <c r="BB47" s="299"/>
      <c r="BC47" s="299"/>
      <c r="BD47" s="299"/>
      <c r="BE47" s="299"/>
      <c r="BF47" s="300" t="s">
        <v>51</v>
      </c>
      <c r="BG47" s="300"/>
      <c r="BH47" s="301"/>
      <c r="BI47" s="301"/>
      <c r="BJ47" s="301"/>
      <c r="BK47" s="301"/>
      <c r="BL47" s="301"/>
      <c r="BM47" s="301"/>
      <c r="BN47" s="301"/>
      <c r="BO47" s="301"/>
      <c r="BP47" s="301"/>
      <c r="BQ47" s="301"/>
      <c r="BR47" s="302"/>
      <c r="BS47" s="303" t="s">
        <v>27</v>
      </c>
      <c r="BT47" s="304"/>
      <c r="BU47" s="304"/>
      <c r="BV47" s="304"/>
      <c r="BW47" s="305"/>
    </row>
    <row r="48" spans="1:77" ht="21" customHeight="1" x14ac:dyDescent="0.7">
      <c r="A48" s="280" t="s">
        <v>49</v>
      </c>
      <c r="B48" s="281"/>
      <c r="C48" s="282"/>
      <c r="D48" s="283"/>
      <c r="E48" s="283"/>
      <c r="F48" s="283"/>
      <c r="G48" s="283"/>
      <c r="H48" s="283"/>
      <c r="I48" s="283"/>
      <c r="J48" s="283"/>
      <c r="K48" s="283"/>
      <c r="L48" s="170"/>
      <c r="M48" s="171"/>
      <c r="N48" s="284"/>
      <c r="O48" s="284"/>
      <c r="P48" s="284"/>
      <c r="Q48" s="284"/>
      <c r="R48" s="284"/>
      <c r="S48" s="284"/>
      <c r="T48" s="284"/>
      <c r="U48" s="284"/>
      <c r="V48" s="285"/>
      <c r="W48" s="232"/>
      <c r="X48" s="233"/>
      <c r="Y48" s="282"/>
      <c r="Z48" s="283"/>
      <c r="AA48" s="283"/>
      <c r="AB48" s="283"/>
      <c r="AC48" s="283"/>
      <c r="AD48" s="283"/>
      <c r="AE48" s="283"/>
      <c r="AF48" s="283"/>
      <c r="AG48" s="283"/>
      <c r="AH48" s="170"/>
      <c r="AI48" s="171"/>
      <c r="AJ48" s="284"/>
      <c r="AK48" s="284"/>
      <c r="AL48" s="284"/>
      <c r="AM48" s="284"/>
      <c r="AN48" s="284"/>
      <c r="AO48" s="284"/>
      <c r="AP48" s="284"/>
      <c r="AQ48" s="284"/>
      <c r="AR48" s="285"/>
      <c r="AS48" s="232"/>
      <c r="AT48" s="233"/>
      <c r="AU48" s="234"/>
      <c r="AV48" s="235"/>
      <c r="AW48" s="235"/>
      <c r="AX48" s="235"/>
      <c r="AY48" s="235"/>
      <c r="AZ48" s="235"/>
      <c r="BA48" s="235"/>
      <c r="BB48" s="235"/>
      <c r="BC48" s="235"/>
      <c r="BD48" s="235"/>
      <c r="BE48" s="236"/>
      <c r="BF48" s="237" t="s">
        <v>50</v>
      </c>
      <c r="BG48" s="238"/>
      <c r="BH48" s="234"/>
      <c r="BI48" s="235"/>
      <c r="BJ48" s="235"/>
      <c r="BK48" s="235"/>
      <c r="BL48" s="235"/>
      <c r="BM48" s="235"/>
      <c r="BN48" s="235"/>
      <c r="BO48" s="235"/>
      <c r="BP48" s="235"/>
      <c r="BQ48" s="235"/>
      <c r="BR48" s="236"/>
      <c r="BS48" s="239"/>
      <c r="BT48" s="240"/>
      <c r="BU48" s="240"/>
      <c r="BV48" s="240"/>
      <c r="BW48" s="241"/>
    </row>
    <row r="49" spans="1:75" ht="33" customHeight="1" x14ac:dyDescent="0.7">
      <c r="A49" s="286">
        <v>11</v>
      </c>
      <c r="B49" s="287"/>
      <c r="C49" s="288"/>
      <c r="D49" s="289"/>
      <c r="E49" s="289"/>
      <c r="F49" s="289"/>
      <c r="G49" s="289"/>
      <c r="H49" s="289"/>
      <c r="I49" s="289"/>
      <c r="J49" s="289"/>
      <c r="K49" s="289"/>
      <c r="L49" s="172"/>
      <c r="M49" s="173"/>
      <c r="N49" s="290"/>
      <c r="O49" s="290"/>
      <c r="P49" s="290"/>
      <c r="Q49" s="290"/>
      <c r="R49" s="290"/>
      <c r="S49" s="290"/>
      <c r="T49" s="290"/>
      <c r="U49" s="290"/>
      <c r="V49" s="291"/>
      <c r="W49" s="292"/>
      <c r="X49" s="293"/>
      <c r="Y49" s="294"/>
      <c r="Z49" s="295"/>
      <c r="AA49" s="295"/>
      <c r="AB49" s="295"/>
      <c r="AC49" s="295"/>
      <c r="AD49" s="295"/>
      <c r="AE49" s="295"/>
      <c r="AF49" s="295"/>
      <c r="AG49" s="295"/>
      <c r="AH49" s="177"/>
      <c r="AI49" s="178"/>
      <c r="AJ49" s="296"/>
      <c r="AK49" s="296"/>
      <c r="AL49" s="296"/>
      <c r="AM49" s="296"/>
      <c r="AN49" s="296"/>
      <c r="AO49" s="296"/>
      <c r="AP49" s="296"/>
      <c r="AQ49" s="296"/>
      <c r="AR49" s="297"/>
      <c r="AS49" s="292"/>
      <c r="AT49" s="293"/>
      <c r="AU49" s="298"/>
      <c r="AV49" s="299"/>
      <c r="AW49" s="299"/>
      <c r="AX49" s="299"/>
      <c r="AY49" s="299"/>
      <c r="AZ49" s="299"/>
      <c r="BA49" s="299"/>
      <c r="BB49" s="299"/>
      <c r="BC49" s="299"/>
      <c r="BD49" s="299"/>
      <c r="BE49" s="299"/>
      <c r="BF49" s="300" t="s">
        <v>51</v>
      </c>
      <c r="BG49" s="300"/>
      <c r="BH49" s="301"/>
      <c r="BI49" s="301"/>
      <c r="BJ49" s="301"/>
      <c r="BK49" s="301"/>
      <c r="BL49" s="301"/>
      <c r="BM49" s="301"/>
      <c r="BN49" s="301"/>
      <c r="BO49" s="301"/>
      <c r="BP49" s="301"/>
      <c r="BQ49" s="301"/>
      <c r="BR49" s="302"/>
      <c r="BS49" s="303" t="s">
        <v>52</v>
      </c>
      <c r="BT49" s="304"/>
      <c r="BU49" s="304"/>
      <c r="BV49" s="304"/>
      <c r="BW49" s="305"/>
    </row>
    <row r="50" spans="1:75" ht="15" customHeight="1" x14ac:dyDescent="0.7">
      <c r="A50" s="320" t="s">
        <v>49</v>
      </c>
      <c r="B50" s="321"/>
      <c r="C50" s="282"/>
      <c r="D50" s="283"/>
      <c r="E50" s="283"/>
      <c r="F50" s="283"/>
      <c r="G50" s="283"/>
      <c r="H50" s="283"/>
      <c r="I50" s="283"/>
      <c r="J50" s="283"/>
      <c r="K50" s="283"/>
      <c r="L50" s="170"/>
      <c r="M50" s="171"/>
      <c r="N50" s="284"/>
      <c r="O50" s="284"/>
      <c r="P50" s="284"/>
      <c r="Q50" s="284"/>
      <c r="R50" s="284"/>
      <c r="S50" s="284"/>
      <c r="T50" s="284"/>
      <c r="U50" s="284"/>
      <c r="V50" s="285"/>
      <c r="W50" s="232"/>
      <c r="X50" s="233"/>
      <c r="Y50" s="282"/>
      <c r="Z50" s="283"/>
      <c r="AA50" s="283"/>
      <c r="AB50" s="283"/>
      <c r="AC50" s="283"/>
      <c r="AD50" s="283"/>
      <c r="AE50" s="283"/>
      <c r="AF50" s="283"/>
      <c r="AG50" s="283"/>
      <c r="AH50" s="174"/>
      <c r="AI50" s="181"/>
      <c r="AJ50" s="284"/>
      <c r="AK50" s="284"/>
      <c r="AL50" s="284"/>
      <c r="AM50" s="284"/>
      <c r="AN50" s="284"/>
      <c r="AO50" s="284"/>
      <c r="AP50" s="284"/>
      <c r="AQ50" s="284"/>
      <c r="AR50" s="285"/>
      <c r="AS50" s="232"/>
      <c r="AT50" s="233"/>
      <c r="AU50" s="234"/>
      <c r="AV50" s="235"/>
      <c r="AW50" s="235"/>
      <c r="AX50" s="235"/>
      <c r="AY50" s="235"/>
      <c r="AZ50" s="235"/>
      <c r="BA50" s="235"/>
      <c r="BB50" s="235"/>
      <c r="BC50" s="235"/>
      <c r="BD50" s="235"/>
      <c r="BE50" s="236"/>
      <c r="BF50" s="237" t="s">
        <v>50</v>
      </c>
      <c r="BG50" s="238"/>
      <c r="BH50" s="234"/>
      <c r="BI50" s="235"/>
      <c r="BJ50" s="235"/>
      <c r="BK50" s="235"/>
      <c r="BL50" s="235"/>
      <c r="BM50" s="235"/>
      <c r="BN50" s="235"/>
      <c r="BO50" s="235"/>
      <c r="BP50" s="235"/>
      <c r="BQ50" s="235"/>
      <c r="BR50" s="236"/>
      <c r="BS50" s="322"/>
      <c r="BT50" s="323"/>
      <c r="BU50" s="323"/>
      <c r="BV50" s="323"/>
      <c r="BW50" s="324"/>
    </row>
    <row r="51" spans="1:75" ht="33" customHeight="1" x14ac:dyDescent="0.7">
      <c r="A51" s="313">
        <v>12</v>
      </c>
      <c r="B51" s="314"/>
      <c r="C51" s="288"/>
      <c r="D51" s="289"/>
      <c r="E51" s="289"/>
      <c r="F51" s="289"/>
      <c r="G51" s="289"/>
      <c r="H51" s="289"/>
      <c r="I51" s="289"/>
      <c r="J51" s="289"/>
      <c r="K51" s="289"/>
      <c r="L51" s="172"/>
      <c r="M51" s="173"/>
      <c r="N51" s="290"/>
      <c r="O51" s="290"/>
      <c r="P51" s="290"/>
      <c r="Q51" s="290"/>
      <c r="R51" s="290"/>
      <c r="S51" s="290"/>
      <c r="T51" s="290"/>
      <c r="U51" s="290"/>
      <c r="V51" s="291"/>
      <c r="W51" s="292"/>
      <c r="X51" s="293"/>
      <c r="Y51" s="294"/>
      <c r="Z51" s="295"/>
      <c r="AA51" s="295"/>
      <c r="AB51" s="295"/>
      <c r="AC51" s="295"/>
      <c r="AD51" s="295"/>
      <c r="AE51" s="295"/>
      <c r="AF51" s="295"/>
      <c r="AG51" s="295"/>
      <c r="AH51" s="179"/>
      <c r="AI51" s="180"/>
      <c r="AJ51" s="296"/>
      <c r="AK51" s="296"/>
      <c r="AL51" s="296"/>
      <c r="AM51" s="296"/>
      <c r="AN51" s="296"/>
      <c r="AO51" s="296"/>
      <c r="AP51" s="296"/>
      <c r="AQ51" s="296"/>
      <c r="AR51" s="297"/>
      <c r="AS51" s="292"/>
      <c r="AT51" s="293"/>
      <c r="AU51" s="298"/>
      <c r="AV51" s="299"/>
      <c r="AW51" s="299"/>
      <c r="AX51" s="299"/>
      <c r="AY51" s="299"/>
      <c r="AZ51" s="299"/>
      <c r="BA51" s="299"/>
      <c r="BB51" s="299"/>
      <c r="BC51" s="299"/>
      <c r="BD51" s="299"/>
      <c r="BE51" s="299"/>
      <c r="BF51" s="300" t="s">
        <v>51</v>
      </c>
      <c r="BG51" s="300"/>
      <c r="BH51" s="301"/>
      <c r="BI51" s="301"/>
      <c r="BJ51" s="301"/>
      <c r="BK51" s="301"/>
      <c r="BL51" s="301"/>
      <c r="BM51" s="301"/>
      <c r="BN51" s="301"/>
      <c r="BO51" s="301"/>
      <c r="BP51" s="301"/>
      <c r="BQ51" s="301"/>
      <c r="BR51" s="302"/>
      <c r="BS51" s="317" t="s">
        <v>27</v>
      </c>
      <c r="BT51" s="318"/>
      <c r="BU51" s="318"/>
      <c r="BV51" s="318"/>
      <c r="BW51" s="319"/>
    </row>
    <row r="52" spans="1:75" ht="15" customHeight="1" x14ac:dyDescent="0.7">
      <c r="A52" s="280" t="s">
        <v>49</v>
      </c>
      <c r="B52" s="281"/>
      <c r="C52" s="282"/>
      <c r="D52" s="283"/>
      <c r="E52" s="283"/>
      <c r="F52" s="283"/>
      <c r="G52" s="283"/>
      <c r="H52" s="283"/>
      <c r="I52" s="283"/>
      <c r="J52" s="283"/>
      <c r="K52" s="283"/>
      <c r="L52" s="170"/>
      <c r="M52" s="171"/>
      <c r="N52" s="284"/>
      <c r="O52" s="284"/>
      <c r="P52" s="284"/>
      <c r="Q52" s="284"/>
      <c r="R52" s="284"/>
      <c r="S52" s="284"/>
      <c r="T52" s="284"/>
      <c r="U52" s="284"/>
      <c r="V52" s="285"/>
      <c r="W52" s="232"/>
      <c r="X52" s="233"/>
      <c r="Y52" s="282"/>
      <c r="Z52" s="283"/>
      <c r="AA52" s="283"/>
      <c r="AB52" s="283"/>
      <c r="AC52" s="283"/>
      <c r="AD52" s="283"/>
      <c r="AE52" s="283"/>
      <c r="AF52" s="283"/>
      <c r="AG52" s="283"/>
      <c r="AH52" s="170"/>
      <c r="AI52" s="171"/>
      <c r="AJ52" s="284"/>
      <c r="AK52" s="284"/>
      <c r="AL52" s="284"/>
      <c r="AM52" s="284"/>
      <c r="AN52" s="284"/>
      <c r="AO52" s="284"/>
      <c r="AP52" s="284"/>
      <c r="AQ52" s="284"/>
      <c r="AR52" s="285"/>
      <c r="AS52" s="232"/>
      <c r="AT52" s="233"/>
      <c r="AU52" s="234"/>
      <c r="AV52" s="235"/>
      <c r="AW52" s="235"/>
      <c r="AX52" s="235"/>
      <c r="AY52" s="235"/>
      <c r="AZ52" s="235"/>
      <c r="BA52" s="235"/>
      <c r="BB52" s="235"/>
      <c r="BC52" s="235"/>
      <c r="BD52" s="235"/>
      <c r="BE52" s="236"/>
      <c r="BF52" s="237" t="s">
        <v>50</v>
      </c>
      <c r="BG52" s="238"/>
      <c r="BH52" s="234"/>
      <c r="BI52" s="235"/>
      <c r="BJ52" s="235"/>
      <c r="BK52" s="235"/>
      <c r="BL52" s="235"/>
      <c r="BM52" s="235"/>
      <c r="BN52" s="235"/>
      <c r="BO52" s="235"/>
      <c r="BP52" s="235"/>
      <c r="BQ52" s="235"/>
      <c r="BR52" s="236"/>
      <c r="BS52" s="239"/>
      <c r="BT52" s="240"/>
      <c r="BU52" s="240"/>
      <c r="BV52" s="240"/>
      <c r="BW52" s="241"/>
    </row>
    <row r="53" spans="1:75" ht="33" customHeight="1" x14ac:dyDescent="0.7">
      <c r="A53" s="286">
        <v>13</v>
      </c>
      <c r="B53" s="287"/>
      <c r="C53" s="288"/>
      <c r="D53" s="289"/>
      <c r="E53" s="289"/>
      <c r="F53" s="289"/>
      <c r="G53" s="289"/>
      <c r="H53" s="289"/>
      <c r="I53" s="289"/>
      <c r="J53" s="289"/>
      <c r="K53" s="289"/>
      <c r="L53" s="175"/>
      <c r="M53" s="176"/>
      <c r="N53" s="290"/>
      <c r="O53" s="290"/>
      <c r="P53" s="290"/>
      <c r="Q53" s="290"/>
      <c r="R53" s="290"/>
      <c r="S53" s="290"/>
      <c r="T53" s="290"/>
      <c r="U53" s="290"/>
      <c r="V53" s="291"/>
      <c r="W53" s="292"/>
      <c r="X53" s="293"/>
      <c r="Y53" s="294"/>
      <c r="Z53" s="295"/>
      <c r="AA53" s="295"/>
      <c r="AB53" s="295"/>
      <c r="AC53" s="295"/>
      <c r="AD53" s="295"/>
      <c r="AE53" s="295"/>
      <c r="AF53" s="295"/>
      <c r="AG53" s="295"/>
      <c r="AH53" s="179"/>
      <c r="AI53" s="180"/>
      <c r="AJ53" s="296"/>
      <c r="AK53" s="296"/>
      <c r="AL53" s="296"/>
      <c r="AM53" s="296"/>
      <c r="AN53" s="296"/>
      <c r="AO53" s="296"/>
      <c r="AP53" s="296"/>
      <c r="AQ53" s="296"/>
      <c r="AR53" s="297"/>
      <c r="AS53" s="292"/>
      <c r="AT53" s="293"/>
      <c r="AU53" s="298"/>
      <c r="AV53" s="299"/>
      <c r="AW53" s="299"/>
      <c r="AX53" s="299"/>
      <c r="AY53" s="299"/>
      <c r="AZ53" s="299"/>
      <c r="BA53" s="299"/>
      <c r="BB53" s="299"/>
      <c r="BC53" s="299"/>
      <c r="BD53" s="299"/>
      <c r="BE53" s="299"/>
      <c r="BF53" s="300" t="s">
        <v>51</v>
      </c>
      <c r="BG53" s="300"/>
      <c r="BH53" s="301"/>
      <c r="BI53" s="301"/>
      <c r="BJ53" s="301"/>
      <c r="BK53" s="301"/>
      <c r="BL53" s="301"/>
      <c r="BM53" s="301"/>
      <c r="BN53" s="301"/>
      <c r="BO53" s="301"/>
      <c r="BP53" s="301"/>
      <c r="BQ53" s="301"/>
      <c r="BR53" s="302"/>
      <c r="BS53" s="303" t="s">
        <v>27</v>
      </c>
      <c r="BT53" s="304"/>
      <c r="BU53" s="304"/>
      <c r="BV53" s="304"/>
      <c r="BW53" s="305"/>
    </row>
    <row r="54" spans="1:75" ht="15" customHeight="1" x14ac:dyDescent="0.7">
      <c r="A54" s="280" t="s">
        <v>49</v>
      </c>
      <c r="B54" s="281"/>
      <c r="C54" s="282"/>
      <c r="D54" s="283"/>
      <c r="E54" s="283"/>
      <c r="F54" s="283"/>
      <c r="G54" s="283"/>
      <c r="H54" s="283"/>
      <c r="I54" s="283"/>
      <c r="J54" s="283"/>
      <c r="K54" s="283"/>
      <c r="L54" s="170"/>
      <c r="M54" s="171"/>
      <c r="N54" s="284"/>
      <c r="O54" s="284"/>
      <c r="P54" s="284"/>
      <c r="Q54" s="284"/>
      <c r="R54" s="284"/>
      <c r="S54" s="284"/>
      <c r="T54" s="284"/>
      <c r="U54" s="284"/>
      <c r="V54" s="285"/>
      <c r="W54" s="232"/>
      <c r="X54" s="233"/>
      <c r="Y54" s="282"/>
      <c r="Z54" s="283"/>
      <c r="AA54" s="283"/>
      <c r="AB54" s="283"/>
      <c r="AC54" s="283"/>
      <c r="AD54" s="283"/>
      <c r="AE54" s="283"/>
      <c r="AF54" s="283"/>
      <c r="AG54" s="283"/>
      <c r="AH54" s="170"/>
      <c r="AI54" s="171"/>
      <c r="AJ54" s="284"/>
      <c r="AK54" s="284"/>
      <c r="AL54" s="284"/>
      <c r="AM54" s="284"/>
      <c r="AN54" s="284"/>
      <c r="AO54" s="284"/>
      <c r="AP54" s="284"/>
      <c r="AQ54" s="284"/>
      <c r="AR54" s="285"/>
      <c r="AS54" s="232"/>
      <c r="AT54" s="233"/>
      <c r="AU54" s="234"/>
      <c r="AV54" s="235"/>
      <c r="AW54" s="235"/>
      <c r="AX54" s="235"/>
      <c r="AY54" s="235"/>
      <c r="AZ54" s="235"/>
      <c r="BA54" s="235"/>
      <c r="BB54" s="235"/>
      <c r="BC54" s="235"/>
      <c r="BD54" s="235"/>
      <c r="BE54" s="236"/>
      <c r="BF54" s="237" t="s">
        <v>50</v>
      </c>
      <c r="BG54" s="238"/>
      <c r="BH54" s="234"/>
      <c r="BI54" s="235"/>
      <c r="BJ54" s="235"/>
      <c r="BK54" s="235"/>
      <c r="BL54" s="235"/>
      <c r="BM54" s="235"/>
      <c r="BN54" s="235"/>
      <c r="BO54" s="235"/>
      <c r="BP54" s="235"/>
      <c r="BQ54" s="235"/>
      <c r="BR54" s="236"/>
      <c r="BS54" s="239"/>
      <c r="BT54" s="240"/>
      <c r="BU54" s="240"/>
      <c r="BV54" s="240"/>
      <c r="BW54" s="241"/>
    </row>
    <row r="55" spans="1:75" ht="33" customHeight="1" x14ac:dyDescent="0.7">
      <c r="A55" s="286">
        <v>14</v>
      </c>
      <c r="B55" s="287"/>
      <c r="C55" s="288"/>
      <c r="D55" s="289"/>
      <c r="E55" s="289"/>
      <c r="F55" s="289"/>
      <c r="G55" s="289"/>
      <c r="H55" s="289"/>
      <c r="I55" s="289"/>
      <c r="J55" s="289"/>
      <c r="K55" s="289"/>
      <c r="L55" s="172"/>
      <c r="M55" s="173"/>
      <c r="N55" s="290"/>
      <c r="O55" s="290"/>
      <c r="P55" s="290"/>
      <c r="Q55" s="290"/>
      <c r="R55" s="290"/>
      <c r="S55" s="290"/>
      <c r="T55" s="290"/>
      <c r="U55" s="290"/>
      <c r="V55" s="291"/>
      <c r="W55" s="292"/>
      <c r="X55" s="293"/>
      <c r="Y55" s="294"/>
      <c r="Z55" s="295"/>
      <c r="AA55" s="295"/>
      <c r="AB55" s="295"/>
      <c r="AC55" s="295"/>
      <c r="AD55" s="295"/>
      <c r="AE55" s="295"/>
      <c r="AF55" s="295"/>
      <c r="AG55" s="295"/>
      <c r="AH55" s="177"/>
      <c r="AI55" s="178"/>
      <c r="AJ55" s="296"/>
      <c r="AK55" s="296"/>
      <c r="AL55" s="296"/>
      <c r="AM55" s="296"/>
      <c r="AN55" s="296"/>
      <c r="AO55" s="296"/>
      <c r="AP55" s="296"/>
      <c r="AQ55" s="296"/>
      <c r="AR55" s="297"/>
      <c r="AS55" s="292"/>
      <c r="AT55" s="293"/>
      <c r="AU55" s="298"/>
      <c r="AV55" s="299"/>
      <c r="AW55" s="299"/>
      <c r="AX55" s="299"/>
      <c r="AY55" s="299"/>
      <c r="AZ55" s="299"/>
      <c r="BA55" s="299"/>
      <c r="BB55" s="299"/>
      <c r="BC55" s="299"/>
      <c r="BD55" s="299"/>
      <c r="BE55" s="299"/>
      <c r="BF55" s="300" t="s">
        <v>51</v>
      </c>
      <c r="BG55" s="300"/>
      <c r="BH55" s="301"/>
      <c r="BI55" s="301"/>
      <c r="BJ55" s="301"/>
      <c r="BK55" s="301"/>
      <c r="BL55" s="301"/>
      <c r="BM55" s="301"/>
      <c r="BN55" s="301"/>
      <c r="BO55" s="301"/>
      <c r="BP55" s="301"/>
      <c r="BQ55" s="301"/>
      <c r="BR55" s="302"/>
      <c r="BS55" s="303" t="s">
        <v>27</v>
      </c>
      <c r="BT55" s="304"/>
      <c r="BU55" s="304"/>
      <c r="BV55" s="304"/>
      <c r="BW55" s="305"/>
    </row>
    <row r="56" spans="1:75" ht="15" customHeight="1" x14ac:dyDescent="0.7">
      <c r="A56" s="280" t="s">
        <v>49</v>
      </c>
      <c r="B56" s="281"/>
      <c r="C56" s="282"/>
      <c r="D56" s="283"/>
      <c r="E56" s="283"/>
      <c r="F56" s="283"/>
      <c r="G56" s="283"/>
      <c r="H56" s="283"/>
      <c r="I56" s="283"/>
      <c r="J56" s="283"/>
      <c r="K56" s="283"/>
      <c r="L56" s="170"/>
      <c r="M56" s="171"/>
      <c r="N56" s="284"/>
      <c r="O56" s="284"/>
      <c r="P56" s="284"/>
      <c r="Q56" s="284"/>
      <c r="R56" s="284"/>
      <c r="S56" s="284"/>
      <c r="T56" s="284"/>
      <c r="U56" s="284"/>
      <c r="V56" s="285"/>
      <c r="W56" s="232"/>
      <c r="X56" s="233"/>
      <c r="Y56" s="282"/>
      <c r="Z56" s="283"/>
      <c r="AA56" s="283"/>
      <c r="AB56" s="283"/>
      <c r="AC56" s="283"/>
      <c r="AD56" s="283"/>
      <c r="AE56" s="283"/>
      <c r="AF56" s="283"/>
      <c r="AG56" s="283"/>
      <c r="AH56" s="170"/>
      <c r="AI56" s="171"/>
      <c r="AJ56" s="284"/>
      <c r="AK56" s="284"/>
      <c r="AL56" s="284"/>
      <c r="AM56" s="284"/>
      <c r="AN56" s="284"/>
      <c r="AO56" s="284"/>
      <c r="AP56" s="284"/>
      <c r="AQ56" s="284"/>
      <c r="AR56" s="285"/>
      <c r="AS56" s="232"/>
      <c r="AT56" s="233"/>
      <c r="AU56" s="234"/>
      <c r="AV56" s="235"/>
      <c r="AW56" s="235"/>
      <c r="AX56" s="235"/>
      <c r="AY56" s="235"/>
      <c r="AZ56" s="235"/>
      <c r="BA56" s="235"/>
      <c r="BB56" s="235"/>
      <c r="BC56" s="235"/>
      <c r="BD56" s="235"/>
      <c r="BE56" s="236"/>
      <c r="BF56" s="237" t="s">
        <v>50</v>
      </c>
      <c r="BG56" s="238"/>
      <c r="BH56" s="234"/>
      <c r="BI56" s="235"/>
      <c r="BJ56" s="235"/>
      <c r="BK56" s="235"/>
      <c r="BL56" s="235"/>
      <c r="BM56" s="235"/>
      <c r="BN56" s="235"/>
      <c r="BO56" s="235"/>
      <c r="BP56" s="235"/>
      <c r="BQ56" s="235"/>
      <c r="BR56" s="236"/>
      <c r="BS56" s="239"/>
      <c r="BT56" s="240"/>
      <c r="BU56" s="240"/>
      <c r="BV56" s="240"/>
      <c r="BW56" s="241"/>
    </row>
    <row r="57" spans="1:75" ht="33" customHeight="1" x14ac:dyDescent="0.7">
      <c r="A57" s="313">
        <v>15</v>
      </c>
      <c r="B57" s="314"/>
      <c r="C57" s="288"/>
      <c r="D57" s="289"/>
      <c r="E57" s="289"/>
      <c r="F57" s="289"/>
      <c r="G57" s="289"/>
      <c r="H57" s="289"/>
      <c r="I57" s="289"/>
      <c r="J57" s="289"/>
      <c r="K57" s="289"/>
      <c r="L57" s="175"/>
      <c r="M57" s="176"/>
      <c r="N57" s="290"/>
      <c r="O57" s="290"/>
      <c r="P57" s="290"/>
      <c r="Q57" s="290"/>
      <c r="R57" s="290"/>
      <c r="S57" s="290"/>
      <c r="T57" s="290"/>
      <c r="U57" s="290"/>
      <c r="V57" s="291"/>
      <c r="W57" s="292"/>
      <c r="X57" s="293"/>
      <c r="Y57" s="294"/>
      <c r="Z57" s="295"/>
      <c r="AA57" s="295"/>
      <c r="AB57" s="295"/>
      <c r="AC57" s="295"/>
      <c r="AD57" s="295"/>
      <c r="AE57" s="295"/>
      <c r="AF57" s="295"/>
      <c r="AG57" s="295"/>
      <c r="AH57" s="179"/>
      <c r="AI57" s="180"/>
      <c r="AJ57" s="296"/>
      <c r="AK57" s="296"/>
      <c r="AL57" s="296"/>
      <c r="AM57" s="296"/>
      <c r="AN57" s="296"/>
      <c r="AO57" s="296"/>
      <c r="AP57" s="296"/>
      <c r="AQ57" s="296"/>
      <c r="AR57" s="297"/>
      <c r="AS57" s="292"/>
      <c r="AT57" s="293"/>
      <c r="AU57" s="298"/>
      <c r="AV57" s="299"/>
      <c r="AW57" s="299"/>
      <c r="AX57" s="299"/>
      <c r="AY57" s="299"/>
      <c r="AZ57" s="299"/>
      <c r="BA57" s="299"/>
      <c r="BB57" s="299"/>
      <c r="BC57" s="299"/>
      <c r="BD57" s="299"/>
      <c r="BE57" s="299"/>
      <c r="BF57" s="300" t="s">
        <v>51</v>
      </c>
      <c r="BG57" s="300"/>
      <c r="BH57" s="301"/>
      <c r="BI57" s="301"/>
      <c r="BJ57" s="301"/>
      <c r="BK57" s="301"/>
      <c r="BL57" s="301"/>
      <c r="BM57" s="301"/>
      <c r="BN57" s="301"/>
      <c r="BO57" s="301"/>
      <c r="BP57" s="301"/>
      <c r="BQ57" s="301"/>
      <c r="BR57" s="302"/>
      <c r="BS57" s="317" t="s">
        <v>52</v>
      </c>
      <c r="BT57" s="318"/>
      <c r="BU57" s="318"/>
      <c r="BV57" s="318"/>
      <c r="BW57" s="319"/>
    </row>
    <row r="58" spans="1:75" ht="15" customHeight="1" x14ac:dyDescent="0.7">
      <c r="A58" s="280" t="s">
        <v>49</v>
      </c>
      <c r="B58" s="281"/>
      <c r="C58" s="282"/>
      <c r="D58" s="283"/>
      <c r="E58" s="283"/>
      <c r="F58" s="283"/>
      <c r="G58" s="283"/>
      <c r="H58" s="283"/>
      <c r="I58" s="283"/>
      <c r="J58" s="283"/>
      <c r="K58" s="283"/>
      <c r="L58" s="170"/>
      <c r="M58" s="171"/>
      <c r="N58" s="284"/>
      <c r="O58" s="284"/>
      <c r="P58" s="284"/>
      <c r="Q58" s="284"/>
      <c r="R58" s="284"/>
      <c r="S58" s="284"/>
      <c r="T58" s="284"/>
      <c r="U58" s="284"/>
      <c r="V58" s="285"/>
      <c r="W58" s="232"/>
      <c r="X58" s="233"/>
      <c r="Y58" s="282"/>
      <c r="Z58" s="283"/>
      <c r="AA58" s="283"/>
      <c r="AB58" s="283"/>
      <c r="AC58" s="283"/>
      <c r="AD58" s="283"/>
      <c r="AE58" s="283"/>
      <c r="AF58" s="283"/>
      <c r="AG58" s="283"/>
      <c r="AH58" s="170"/>
      <c r="AI58" s="171"/>
      <c r="AJ58" s="284"/>
      <c r="AK58" s="284"/>
      <c r="AL58" s="284"/>
      <c r="AM58" s="284"/>
      <c r="AN58" s="284"/>
      <c r="AO58" s="284"/>
      <c r="AP58" s="284"/>
      <c r="AQ58" s="284"/>
      <c r="AR58" s="285"/>
      <c r="AS58" s="232"/>
      <c r="AT58" s="233"/>
      <c r="AU58" s="234"/>
      <c r="AV58" s="235"/>
      <c r="AW58" s="235"/>
      <c r="AX58" s="235"/>
      <c r="AY58" s="235"/>
      <c r="AZ58" s="235"/>
      <c r="BA58" s="235"/>
      <c r="BB58" s="235"/>
      <c r="BC58" s="235"/>
      <c r="BD58" s="235"/>
      <c r="BE58" s="236"/>
      <c r="BF58" s="237" t="s">
        <v>50</v>
      </c>
      <c r="BG58" s="238"/>
      <c r="BH58" s="234"/>
      <c r="BI58" s="235"/>
      <c r="BJ58" s="235"/>
      <c r="BK58" s="235"/>
      <c r="BL58" s="235"/>
      <c r="BM58" s="235"/>
      <c r="BN58" s="235"/>
      <c r="BO58" s="235"/>
      <c r="BP58" s="235"/>
      <c r="BQ58" s="235"/>
      <c r="BR58" s="236"/>
      <c r="BS58" s="239"/>
      <c r="BT58" s="240"/>
      <c r="BU58" s="240"/>
      <c r="BV58" s="240"/>
      <c r="BW58" s="241"/>
    </row>
    <row r="59" spans="1:75" ht="33" customHeight="1" x14ac:dyDescent="0.7">
      <c r="A59" s="286">
        <v>16</v>
      </c>
      <c r="B59" s="287"/>
      <c r="C59" s="288"/>
      <c r="D59" s="289"/>
      <c r="E59" s="289"/>
      <c r="F59" s="289"/>
      <c r="G59" s="289"/>
      <c r="H59" s="289"/>
      <c r="I59" s="289"/>
      <c r="J59" s="289"/>
      <c r="K59" s="289"/>
      <c r="L59" s="172"/>
      <c r="M59" s="173"/>
      <c r="N59" s="290"/>
      <c r="O59" s="290"/>
      <c r="P59" s="290"/>
      <c r="Q59" s="290"/>
      <c r="R59" s="290"/>
      <c r="S59" s="290"/>
      <c r="T59" s="290"/>
      <c r="U59" s="290"/>
      <c r="V59" s="291"/>
      <c r="W59" s="292"/>
      <c r="X59" s="293"/>
      <c r="Y59" s="294"/>
      <c r="Z59" s="295"/>
      <c r="AA59" s="295"/>
      <c r="AB59" s="295"/>
      <c r="AC59" s="295"/>
      <c r="AD59" s="295"/>
      <c r="AE59" s="295"/>
      <c r="AF59" s="295"/>
      <c r="AG59" s="295"/>
      <c r="AH59" s="177"/>
      <c r="AI59" s="178"/>
      <c r="AJ59" s="296"/>
      <c r="AK59" s="296"/>
      <c r="AL59" s="296"/>
      <c r="AM59" s="296"/>
      <c r="AN59" s="296"/>
      <c r="AO59" s="296"/>
      <c r="AP59" s="296"/>
      <c r="AQ59" s="296"/>
      <c r="AR59" s="297"/>
      <c r="AS59" s="292"/>
      <c r="AT59" s="293"/>
      <c r="AU59" s="298"/>
      <c r="AV59" s="299"/>
      <c r="AW59" s="299"/>
      <c r="AX59" s="299"/>
      <c r="AY59" s="299"/>
      <c r="AZ59" s="299"/>
      <c r="BA59" s="299"/>
      <c r="BB59" s="299"/>
      <c r="BC59" s="299"/>
      <c r="BD59" s="299"/>
      <c r="BE59" s="299"/>
      <c r="BF59" s="300" t="s">
        <v>51</v>
      </c>
      <c r="BG59" s="300"/>
      <c r="BH59" s="301"/>
      <c r="BI59" s="301"/>
      <c r="BJ59" s="301"/>
      <c r="BK59" s="301"/>
      <c r="BL59" s="301"/>
      <c r="BM59" s="301"/>
      <c r="BN59" s="301"/>
      <c r="BO59" s="301"/>
      <c r="BP59" s="301"/>
      <c r="BQ59" s="301"/>
      <c r="BR59" s="302"/>
      <c r="BS59" s="303" t="s">
        <v>27</v>
      </c>
      <c r="BT59" s="304"/>
      <c r="BU59" s="304"/>
      <c r="BV59" s="304"/>
      <c r="BW59" s="305"/>
    </row>
    <row r="60" spans="1:75" ht="15" customHeight="1" x14ac:dyDescent="0.7">
      <c r="A60" s="280" t="s">
        <v>49</v>
      </c>
      <c r="B60" s="281"/>
      <c r="C60" s="282"/>
      <c r="D60" s="283"/>
      <c r="E60" s="283"/>
      <c r="F60" s="283"/>
      <c r="G60" s="283"/>
      <c r="H60" s="283"/>
      <c r="I60" s="283"/>
      <c r="J60" s="283"/>
      <c r="K60" s="283"/>
      <c r="L60" s="170"/>
      <c r="M60" s="171"/>
      <c r="N60" s="284"/>
      <c r="O60" s="284"/>
      <c r="P60" s="284"/>
      <c r="Q60" s="284"/>
      <c r="R60" s="284"/>
      <c r="S60" s="284"/>
      <c r="T60" s="284"/>
      <c r="U60" s="284"/>
      <c r="V60" s="285"/>
      <c r="W60" s="232"/>
      <c r="X60" s="233"/>
      <c r="Y60" s="282"/>
      <c r="Z60" s="283"/>
      <c r="AA60" s="283"/>
      <c r="AB60" s="283"/>
      <c r="AC60" s="283"/>
      <c r="AD60" s="283"/>
      <c r="AE60" s="283"/>
      <c r="AF60" s="283"/>
      <c r="AG60" s="283"/>
      <c r="AH60" s="170"/>
      <c r="AI60" s="171"/>
      <c r="AJ60" s="284"/>
      <c r="AK60" s="284"/>
      <c r="AL60" s="284"/>
      <c r="AM60" s="284"/>
      <c r="AN60" s="284"/>
      <c r="AO60" s="284"/>
      <c r="AP60" s="284"/>
      <c r="AQ60" s="284"/>
      <c r="AR60" s="285"/>
      <c r="AS60" s="232"/>
      <c r="AT60" s="233"/>
      <c r="AU60" s="234"/>
      <c r="AV60" s="235"/>
      <c r="AW60" s="235"/>
      <c r="AX60" s="235"/>
      <c r="AY60" s="235"/>
      <c r="AZ60" s="235"/>
      <c r="BA60" s="235"/>
      <c r="BB60" s="235"/>
      <c r="BC60" s="235"/>
      <c r="BD60" s="235"/>
      <c r="BE60" s="236"/>
      <c r="BF60" s="237" t="s">
        <v>50</v>
      </c>
      <c r="BG60" s="238"/>
      <c r="BH60" s="234"/>
      <c r="BI60" s="235"/>
      <c r="BJ60" s="235"/>
      <c r="BK60" s="235"/>
      <c r="BL60" s="235"/>
      <c r="BM60" s="235"/>
      <c r="BN60" s="235"/>
      <c r="BO60" s="235"/>
      <c r="BP60" s="235"/>
      <c r="BQ60" s="235"/>
      <c r="BR60" s="236"/>
      <c r="BS60" s="239"/>
      <c r="BT60" s="240"/>
      <c r="BU60" s="240"/>
      <c r="BV60" s="240"/>
      <c r="BW60" s="241"/>
    </row>
    <row r="61" spans="1:75" ht="33" customHeight="1" x14ac:dyDescent="0.7">
      <c r="A61" s="286">
        <v>17</v>
      </c>
      <c r="B61" s="287"/>
      <c r="C61" s="288"/>
      <c r="D61" s="289"/>
      <c r="E61" s="289"/>
      <c r="F61" s="289"/>
      <c r="G61" s="289"/>
      <c r="H61" s="289"/>
      <c r="I61" s="289"/>
      <c r="J61" s="289"/>
      <c r="K61" s="289"/>
      <c r="L61" s="172"/>
      <c r="M61" s="176"/>
      <c r="N61" s="290"/>
      <c r="O61" s="290"/>
      <c r="P61" s="290"/>
      <c r="Q61" s="290"/>
      <c r="R61" s="290"/>
      <c r="S61" s="290"/>
      <c r="T61" s="290"/>
      <c r="U61" s="290"/>
      <c r="V61" s="291"/>
      <c r="W61" s="292"/>
      <c r="X61" s="293"/>
      <c r="Y61" s="294"/>
      <c r="Z61" s="295"/>
      <c r="AA61" s="295"/>
      <c r="AB61" s="295"/>
      <c r="AC61" s="295"/>
      <c r="AD61" s="295"/>
      <c r="AE61" s="295"/>
      <c r="AF61" s="295"/>
      <c r="AG61" s="295"/>
      <c r="AH61" s="179"/>
      <c r="AI61" s="180"/>
      <c r="AJ61" s="296"/>
      <c r="AK61" s="296"/>
      <c r="AL61" s="296"/>
      <c r="AM61" s="296"/>
      <c r="AN61" s="296"/>
      <c r="AO61" s="296"/>
      <c r="AP61" s="296"/>
      <c r="AQ61" s="296"/>
      <c r="AR61" s="297"/>
      <c r="AS61" s="292"/>
      <c r="AT61" s="293"/>
      <c r="AU61" s="298"/>
      <c r="AV61" s="299"/>
      <c r="AW61" s="299"/>
      <c r="AX61" s="299"/>
      <c r="AY61" s="299"/>
      <c r="AZ61" s="299"/>
      <c r="BA61" s="299"/>
      <c r="BB61" s="299"/>
      <c r="BC61" s="299"/>
      <c r="BD61" s="299"/>
      <c r="BE61" s="299"/>
      <c r="BF61" s="300" t="s">
        <v>51</v>
      </c>
      <c r="BG61" s="300"/>
      <c r="BH61" s="301"/>
      <c r="BI61" s="301"/>
      <c r="BJ61" s="301"/>
      <c r="BK61" s="301"/>
      <c r="BL61" s="301"/>
      <c r="BM61" s="301"/>
      <c r="BN61" s="301"/>
      <c r="BO61" s="301"/>
      <c r="BP61" s="301"/>
      <c r="BQ61" s="301"/>
      <c r="BR61" s="302"/>
      <c r="BS61" s="303" t="s">
        <v>27</v>
      </c>
      <c r="BT61" s="304"/>
      <c r="BU61" s="304"/>
      <c r="BV61" s="304"/>
      <c r="BW61" s="305"/>
    </row>
    <row r="62" spans="1:75" ht="21" customHeight="1" x14ac:dyDescent="0.7">
      <c r="A62" s="320" t="s">
        <v>49</v>
      </c>
      <c r="B62" s="321"/>
      <c r="C62" s="282"/>
      <c r="D62" s="283"/>
      <c r="E62" s="283"/>
      <c r="F62" s="283"/>
      <c r="G62" s="283"/>
      <c r="H62" s="283"/>
      <c r="I62" s="283"/>
      <c r="J62" s="283"/>
      <c r="K62" s="283"/>
      <c r="L62" s="174"/>
      <c r="M62" s="171"/>
      <c r="N62" s="284"/>
      <c r="O62" s="284"/>
      <c r="P62" s="284"/>
      <c r="Q62" s="284"/>
      <c r="R62" s="284"/>
      <c r="S62" s="284"/>
      <c r="T62" s="284"/>
      <c r="U62" s="284"/>
      <c r="V62" s="285"/>
      <c r="W62" s="232"/>
      <c r="X62" s="233"/>
      <c r="Y62" s="282"/>
      <c r="Z62" s="283"/>
      <c r="AA62" s="283"/>
      <c r="AB62" s="283"/>
      <c r="AC62" s="283"/>
      <c r="AD62" s="283"/>
      <c r="AE62" s="283"/>
      <c r="AF62" s="283"/>
      <c r="AG62" s="283"/>
      <c r="AH62" s="170"/>
      <c r="AI62" s="171"/>
      <c r="AJ62" s="284"/>
      <c r="AK62" s="284"/>
      <c r="AL62" s="284"/>
      <c r="AM62" s="284"/>
      <c r="AN62" s="284"/>
      <c r="AO62" s="284"/>
      <c r="AP62" s="284"/>
      <c r="AQ62" s="284"/>
      <c r="AR62" s="285"/>
      <c r="AS62" s="232"/>
      <c r="AT62" s="233"/>
      <c r="AU62" s="234"/>
      <c r="AV62" s="235"/>
      <c r="AW62" s="235"/>
      <c r="AX62" s="235"/>
      <c r="AY62" s="235"/>
      <c r="AZ62" s="235"/>
      <c r="BA62" s="235"/>
      <c r="BB62" s="235"/>
      <c r="BC62" s="235"/>
      <c r="BD62" s="235"/>
      <c r="BE62" s="236"/>
      <c r="BF62" s="237" t="s">
        <v>50</v>
      </c>
      <c r="BG62" s="238"/>
      <c r="BH62" s="234"/>
      <c r="BI62" s="235"/>
      <c r="BJ62" s="235"/>
      <c r="BK62" s="235"/>
      <c r="BL62" s="235"/>
      <c r="BM62" s="235"/>
      <c r="BN62" s="235"/>
      <c r="BO62" s="235"/>
      <c r="BP62" s="235"/>
      <c r="BQ62" s="235"/>
      <c r="BR62" s="236"/>
      <c r="BS62" s="322"/>
      <c r="BT62" s="323"/>
      <c r="BU62" s="323"/>
      <c r="BV62" s="323"/>
      <c r="BW62" s="324"/>
    </row>
    <row r="63" spans="1:75" ht="33" customHeight="1" x14ac:dyDescent="0.7">
      <c r="A63" s="313">
        <v>18</v>
      </c>
      <c r="B63" s="314"/>
      <c r="C63" s="288"/>
      <c r="D63" s="289"/>
      <c r="E63" s="289"/>
      <c r="F63" s="289"/>
      <c r="G63" s="289"/>
      <c r="H63" s="289"/>
      <c r="I63" s="289"/>
      <c r="J63" s="289"/>
      <c r="K63" s="289"/>
      <c r="L63" s="175"/>
      <c r="M63" s="176"/>
      <c r="N63" s="290"/>
      <c r="O63" s="290"/>
      <c r="P63" s="290"/>
      <c r="Q63" s="290"/>
      <c r="R63" s="290"/>
      <c r="S63" s="290"/>
      <c r="T63" s="290"/>
      <c r="U63" s="290"/>
      <c r="V63" s="291"/>
      <c r="W63" s="292"/>
      <c r="X63" s="293"/>
      <c r="Y63" s="294"/>
      <c r="Z63" s="295"/>
      <c r="AA63" s="295"/>
      <c r="AB63" s="295"/>
      <c r="AC63" s="295"/>
      <c r="AD63" s="295"/>
      <c r="AE63" s="295"/>
      <c r="AF63" s="295"/>
      <c r="AG63" s="295"/>
      <c r="AH63" s="179"/>
      <c r="AI63" s="180"/>
      <c r="AJ63" s="296"/>
      <c r="AK63" s="296"/>
      <c r="AL63" s="296"/>
      <c r="AM63" s="296"/>
      <c r="AN63" s="296"/>
      <c r="AO63" s="296"/>
      <c r="AP63" s="296"/>
      <c r="AQ63" s="296"/>
      <c r="AR63" s="297"/>
      <c r="AS63" s="292"/>
      <c r="AT63" s="293"/>
      <c r="AU63" s="298"/>
      <c r="AV63" s="299"/>
      <c r="AW63" s="299"/>
      <c r="AX63" s="299"/>
      <c r="AY63" s="299"/>
      <c r="AZ63" s="299"/>
      <c r="BA63" s="299"/>
      <c r="BB63" s="299"/>
      <c r="BC63" s="299"/>
      <c r="BD63" s="299"/>
      <c r="BE63" s="299"/>
      <c r="BF63" s="300" t="s">
        <v>51</v>
      </c>
      <c r="BG63" s="300"/>
      <c r="BH63" s="301"/>
      <c r="BI63" s="301"/>
      <c r="BJ63" s="301"/>
      <c r="BK63" s="301"/>
      <c r="BL63" s="301"/>
      <c r="BM63" s="301"/>
      <c r="BN63" s="301"/>
      <c r="BO63" s="301"/>
      <c r="BP63" s="301"/>
      <c r="BQ63" s="301"/>
      <c r="BR63" s="302"/>
      <c r="BS63" s="317" t="s">
        <v>27</v>
      </c>
      <c r="BT63" s="318"/>
      <c r="BU63" s="318"/>
      <c r="BV63" s="318"/>
      <c r="BW63" s="319"/>
    </row>
    <row r="64" spans="1:75" ht="21" customHeight="1" x14ac:dyDescent="0.7">
      <c r="A64" s="280" t="s">
        <v>49</v>
      </c>
      <c r="B64" s="281"/>
      <c r="C64" s="282"/>
      <c r="D64" s="283"/>
      <c r="E64" s="283"/>
      <c r="F64" s="283"/>
      <c r="G64" s="283"/>
      <c r="H64" s="283"/>
      <c r="I64" s="283"/>
      <c r="J64" s="283"/>
      <c r="K64" s="283"/>
      <c r="L64" s="170"/>
      <c r="M64" s="171"/>
      <c r="N64" s="284"/>
      <c r="O64" s="284"/>
      <c r="P64" s="284"/>
      <c r="Q64" s="284"/>
      <c r="R64" s="284"/>
      <c r="S64" s="284"/>
      <c r="T64" s="284"/>
      <c r="U64" s="284"/>
      <c r="V64" s="285"/>
      <c r="W64" s="232"/>
      <c r="X64" s="233"/>
      <c r="Y64" s="282"/>
      <c r="Z64" s="283"/>
      <c r="AA64" s="283"/>
      <c r="AB64" s="283"/>
      <c r="AC64" s="283"/>
      <c r="AD64" s="283"/>
      <c r="AE64" s="283"/>
      <c r="AF64" s="283"/>
      <c r="AG64" s="283"/>
      <c r="AH64" s="170"/>
      <c r="AI64" s="171"/>
      <c r="AJ64" s="284"/>
      <c r="AK64" s="284"/>
      <c r="AL64" s="284"/>
      <c r="AM64" s="284"/>
      <c r="AN64" s="284"/>
      <c r="AO64" s="284"/>
      <c r="AP64" s="284"/>
      <c r="AQ64" s="284"/>
      <c r="AR64" s="285"/>
      <c r="AS64" s="232"/>
      <c r="AT64" s="233"/>
      <c r="AU64" s="234"/>
      <c r="AV64" s="235"/>
      <c r="AW64" s="235"/>
      <c r="AX64" s="235"/>
      <c r="AY64" s="235"/>
      <c r="AZ64" s="235"/>
      <c r="BA64" s="235"/>
      <c r="BB64" s="235"/>
      <c r="BC64" s="235"/>
      <c r="BD64" s="235"/>
      <c r="BE64" s="236"/>
      <c r="BF64" s="237" t="s">
        <v>50</v>
      </c>
      <c r="BG64" s="238"/>
      <c r="BH64" s="234"/>
      <c r="BI64" s="235"/>
      <c r="BJ64" s="235"/>
      <c r="BK64" s="235"/>
      <c r="BL64" s="235"/>
      <c r="BM64" s="235"/>
      <c r="BN64" s="235"/>
      <c r="BO64" s="235"/>
      <c r="BP64" s="235"/>
      <c r="BQ64" s="235"/>
      <c r="BR64" s="236"/>
      <c r="BS64" s="239"/>
      <c r="BT64" s="240"/>
      <c r="BU64" s="240"/>
      <c r="BV64" s="240"/>
      <c r="BW64" s="241"/>
    </row>
    <row r="65" spans="1:75" ht="33" customHeight="1" x14ac:dyDescent="0.7">
      <c r="A65" s="313">
        <v>19</v>
      </c>
      <c r="B65" s="314"/>
      <c r="C65" s="288"/>
      <c r="D65" s="289"/>
      <c r="E65" s="289"/>
      <c r="F65" s="289"/>
      <c r="G65" s="289"/>
      <c r="H65" s="289"/>
      <c r="I65" s="289"/>
      <c r="J65" s="289"/>
      <c r="K65" s="289"/>
      <c r="L65" s="175"/>
      <c r="M65" s="176"/>
      <c r="N65" s="290"/>
      <c r="O65" s="290"/>
      <c r="P65" s="290"/>
      <c r="Q65" s="290"/>
      <c r="R65" s="290"/>
      <c r="S65" s="290"/>
      <c r="T65" s="290"/>
      <c r="U65" s="290"/>
      <c r="V65" s="291"/>
      <c r="W65" s="292"/>
      <c r="X65" s="293"/>
      <c r="Y65" s="294"/>
      <c r="Z65" s="295"/>
      <c r="AA65" s="295"/>
      <c r="AB65" s="295"/>
      <c r="AC65" s="295"/>
      <c r="AD65" s="295"/>
      <c r="AE65" s="295"/>
      <c r="AF65" s="295"/>
      <c r="AG65" s="295"/>
      <c r="AH65" s="179"/>
      <c r="AI65" s="180"/>
      <c r="AJ65" s="296"/>
      <c r="AK65" s="296"/>
      <c r="AL65" s="296"/>
      <c r="AM65" s="296"/>
      <c r="AN65" s="296"/>
      <c r="AO65" s="296"/>
      <c r="AP65" s="296"/>
      <c r="AQ65" s="296"/>
      <c r="AR65" s="297"/>
      <c r="AS65" s="292"/>
      <c r="AT65" s="293"/>
      <c r="AU65" s="298"/>
      <c r="AV65" s="299"/>
      <c r="AW65" s="299"/>
      <c r="AX65" s="299"/>
      <c r="AY65" s="299"/>
      <c r="AZ65" s="299"/>
      <c r="BA65" s="299"/>
      <c r="BB65" s="299"/>
      <c r="BC65" s="299"/>
      <c r="BD65" s="299"/>
      <c r="BE65" s="299"/>
      <c r="BF65" s="300" t="s">
        <v>51</v>
      </c>
      <c r="BG65" s="300"/>
      <c r="BH65" s="301"/>
      <c r="BI65" s="301"/>
      <c r="BJ65" s="301"/>
      <c r="BK65" s="301"/>
      <c r="BL65" s="301"/>
      <c r="BM65" s="301"/>
      <c r="BN65" s="301"/>
      <c r="BO65" s="301"/>
      <c r="BP65" s="301"/>
      <c r="BQ65" s="301"/>
      <c r="BR65" s="302"/>
      <c r="BS65" s="325" t="s">
        <v>27</v>
      </c>
      <c r="BT65" s="326"/>
      <c r="BU65" s="326"/>
      <c r="BV65" s="326"/>
      <c r="BW65" s="327"/>
    </row>
    <row r="66" spans="1:75" ht="15" customHeight="1" x14ac:dyDescent="0.7">
      <c r="A66" s="280" t="s">
        <v>49</v>
      </c>
      <c r="B66" s="281"/>
      <c r="C66" s="282"/>
      <c r="D66" s="283"/>
      <c r="E66" s="283"/>
      <c r="F66" s="283"/>
      <c r="G66" s="283"/>
      <c r="H66" s="283"/>
      <c r="I66" s="283"/>
      <c r="J66" s="283"/>
      <c r="K66" s="283"/>
      <c r="L66" s="170"/>
      <c r="M66" s="171"/>
      <c r="N66" s="284"/>
      <c r="O66" s="284"/>
      <c r="P66" s="284"/>
      <c r="Q66" s="284"/>
      <c r="R66" s="284"/>
      <c r="S66" s="284"/>
      <c r="T66" s="284"/>
      <c r="U66" s="284"/>
      <c r="V66" s="285"/>
      <c r="W66" s="232"/>
      <c r="X66" s="233"/>
      <c r="Y66" s="282"/>
      <c r="Z66" s="283"/>
      <c r="AA66" s="283"/>
      <c r="AB66" s="283"/>
      <c r="AC66" s="283"/>
      <c r="AD66" s="283"/>
      <c r="AE66" s="283"/>
      <c r="AF66" s="283"/>
      <c r="AG66" s="283"/>
      <c r="AH66" s="170"/>
      <c r="AI66" s="171"/>
      <c r="AJ66" s="284"/>
      <c r="AK66" s="284"/>
      <c r="AL66" s="284"/>
      <c r="AM66" s="284"/>
      <c r="AN66" s="284"/>
      <c r="AO66" s="284"/>
      <c r="AP66" s="284"/>
      <c r="AQ66" s="284"/>
      <c r="AR66" s="285"/>
      <c r="AS66" s="232"/>
      <c r="AT66" s="233"/>
      <c r="AU66" s="234"/>
      <c r="AV66" s="235"/>
      <c r="AW66" s="235"/>
      <c r="AX66" s="235"/>
      <c r="AY66" s="235"/>
      <c r="AZ66" s="235"/>
      <c r="BA66" s="235"/>
      <c r="BB66" s="235"/>
      <c r="BC66" s="235"/>
      <c r="BD66" s="235"/>
      <c r="BE66" s="236"/>
      <c r="BF66" s="237" t="s">
        <v>50</v>
      </c>
      <c r="BG66" s="238"/>
      <c r="BH66" s="234"/>
      <c r="BI66" s="235"/>
      <c r="BJ66" s="235"/>
      <c r="BK66" s="235"/>
      <c r="BL66" s="235"/>
      <c r="BM66" s="235"/>
      <c r="BN66" s="235"/>
      <c r="BO66" s="235"/>
      <c r="BP66" s="235"/>
      <c r="BQ66" s="235"/>
      <c r="BR66" s="236"/>
      <c r="BS66" s="239"/>
      <c r="BT66" s="240"/>
      <c r="BU66" s="240"/>
      <c r="BV66" s="240"/>
      <c r="BW66" s="241"/>
    </row>
    <row r="67" spans="1:75" ht="33" customHeight="1" x14ac:dyDescent="0.7">
      <c r="A67" s="313">
        <v>20</v>
      </c>
      <c r="B67" s="314"/>
      <c r="C67" s="288"/>
      <c r="D67" s="289"/>
      <c r="E67" s="289"/>
      <c r="F67" s="289"/>
      <c r="G67" s="289"/>
      <c r="H67" s="289"/>
      <c r="I67" s="289"/>
      <c r="J67" s="289"/>
      <c r="K67" s="289"/>
      <c r="L67" s="175"/>
      <c r="M67" s="176"/>
      <c r="N67" s="290"/>
      <c r="O67" s="290"/>
      <c r="P67" s="290"/>
      <c r="Q67" s="290"/>
      <c r="R67" s="290"/>
      <c r="S67" s="290"/>
      <c r="T67" s="290"/>
      <c r="U67" s="290"/>
      <c r="V67" s="291"/>
      <c r="W67" s="292"/>
      <c r="X67" s="293"/>
      <c r="Y67" s="294"/>
      <c r="Z67" s="295"/>
      <c r="AA67" s="295"/>
      <c r="AB67" s="295"/>
      <c r="AC67" s="295"/>
      <c r="AD67" s="295"/>
      <c r="AE67" s="295"/>
      <c r="AF67" s="295"/>
      <c r="AG67" s="295"/>
      <c r="AH67" s="179"/>
      <c r="AI67" s="180"/>
      <c r="AJ67" s="296"/>
      <c r="AK67" s="296"/>
      <c r="AL67" s="296"/>
      <c r="AM67" s="296"/>
      <c r="AN67" s="296"/>
      <c r="AO67" s="296"/>
      <c r="AP67" s="296"/>
      <c r="AQ67" s="296"/>
      <c r="AR67" s="297"/>
      <c r="AS67" s="292"/>
      <c r="AT67" s="293"/>
      <c r="AU67" s="298"/>
      <c r="AV67" s="299"/>
      <c r="AW67" s="299"/>
      <c r="AX67" s="299"/>
      <c r="AY67" s="299"/>
      <c r="AZ67" s="299"/>
      <c r="BA67" s="299"/>
      <c r="BB67" s="299"/>
      <c r="BC67" s="299"/>
      <c r="BD67" s="299"/>
      <c r="BE67" s="299"/>
      <c r="BF67" s="300" t="s">
        <v>51</v>
      </c>
      <c r="BG67" s="300"/>
      <c r="BH67" s="301"/>
      <c r="BI67" s="301"/>
      <c r="BJ67" s="301"/>
      <c r="BK67" s="301"/>
      <c r="BL67" s="301"/>
      <c r="BM67" s="301"/>
      <c r="BN67" s="301"/>
      <c r="BO67" s="301"/>
      <c r="BP67" s="301"/>
      <c r="BQ67" s="301"/>
      <c r="BR67" s="302"/>
      <c r="BS67" s="325" t="s">
        <v>27</v>
      </c>
      <c r="BT67" s="326"/>
      <c r="BU67" s="326"/>
      <c r="BV67" s="326"/>
      <c r="BW67" s="327"/>
    </row>
    <row r="68" spans="1:75" ht="16.5" customHeight="1" x14ac:dyDescent="0.7">
      <c r="A68" s="56"/>
      <c r="B68" s="57"/>
      <c r="C68" s="57"/>
      <c r="D68" s="57"/>
      <c r="E68" s="57"/>
      <c r="F68" s="57"/>
      <c r="G68" s="57"/>
      <c r="H68" s="57"/>
      <c r="I68" s="57"/>
      <c r="J68" s="57"/>
      <c r="K68" s="57"/>
      <c r="L68" s="57"/>
      <c r="M68" s="57"/>
      <c r="N68" s="57"/>
      <c r="O68" s="57"/>
      <c r="P68" s="57"/>
      <c r="Q68" s="57"/>
      <c r="R68" s="57"/>
      <c r="S68" s="57"/>
      <c r="T68" s="57"/>
      <c r="U68" s="57"/>
      <c r="V68" s="57"/>
      <c r="W68" s="57"/>
      <c r="X68" s="57"/>
      <c r="Y68" s="57"/>
      <c r="Z68" s="57"/>
      <c r="AA68" s="57"/>
      <c r="AB68" s="57"/>
      <c r="AC68" s="57"/>
      <c r="AD68" s="57"/>
      <c r="AE68" s="57"/>
      <c r="AF68" s="57"/>
      <c r="AG68" s="57"/>
      <c r="AH68" s="57"/>
      <c r="AI68" s="57"/>
      <c r="AJ68" s="57"/>
      <c r="AK68" s="57"/>
      <c r="AL68" s="57"/>
      <c r="AM68" s="57"/>
      <c r="AN68" s="57"/>
      <c r="AO68" s="57"/>
      <c r="AP68" s="57"/>
      <c r="AQ68" s="57"/>
      <c r="AR68" s="57"/>
      <c r="AS68" s="57"/>
      <c r="AT68" s="57"/>
      <c r="AU68" s="57"/>
      <c r="AV68" s="57"/>
      <c r="AW68" s="57"/>
      <c r="AX68" s="57"/>
      <c r="AY68" s="57"/>
      <c r="AZ68" s="57"/>
      <c r="BA68" s="57"/>
      <c r="BB68" s="57"/>
      <c r="BC68" s="57"/>
      <c r="BD68" s="57"/>
      <c r="BE68" s="57"/>
      <c r="BF68" s="57"/>
      <c r="BG68" s="57"/>
      <c r="BH68" s="57"/>
      <c r="BI68" s="57"/>
      <c r="BJ68" s="57"/>
      <c r="BK68" s="57"/>
      <c r="BL68" s="57"/>
      <c r="BM68" s="57"/>
      <c r="BN68" s="57"/>
      <c r="BO68" s="57"/>
      <c r="BP68" s="57"/>
      <c r="BQ68" s="57"/>
      <c r="BR68" s="57"/>
      <c r="BS68" s="57"/>
      <c r="BT68" s="57"/>
      <c r="BU68" s="57"/>
      <c r="BV68" s="57"/>
      <c r="BW68" s="58"/>
    </row>
    <row r="69" spans="1:75" ht="16.5" customHeight="1" x14ac:dyDescent="0.7">
      <c r="A69" s="656" t="s">
        <v>126</v>
      </c>
      <c r="B69" s="657"/>
      <c r="C69" s="657"/>
      <c r="D69" s="657"/>
      <c r="E69" s="657"/>
      <c r="F69" s="657"/>
      <c r="G69" s="657"/>
      <c r="H69" s="657"/>
      <c r="I69" s="657"/>
      <c r="J69" s="657"/>
      <c r="K69" s="657"/>
      <c r="L69" s="657"/>
      <c r="M69" s="657"/>
      <c r="N69" s="657"/>
      <c r="O69" s="657"/>
      <c r="P69" s="657"/>
      <c r="Q69" s="657"/>
      <c r="R69" s="657"/>
      <c r="S69" s="657"/>
      <c r="T69" s="657"/>
      <c r="U69" s="657"/>
      <c r="V69" s="657"/>
      <c r="W69" s="657"/>
      <c r="X69" s="657"/>
      <c r="Y69" s="657"/>
      <c r="Z69" s="657"/>
      <c r="AA69" s="657"/>
      <c r="AB69" s="657"/>
      <c r="AC69" s="657"/>
      <c r="AD69" s="657"/>
      <c r="AE69" s="657"/>
      <c r="AF69" s="657"/>
      <c r="AG69" s="657"/>
      <c r="AH69" s="657"/>
      <c r="AI69" s="657"/>
      <c r="AJ69" s="657"/>
      <c r="AK69" s="657"/>
      <c r="AL69" s="657"/>
      <c r="AM69" s="657"/>
      <c r="AN69" s="657"/>
      <c r="AO69" s="657"/>
      <c r="AP69" s="657"/>
      <c r="AQ69" s="657"/>
      <c r="AR69" s="657"/>
      <c r="AS69" s="657"/>
      <c r="AT69" s="657"/>
      <c r="AU69" s="657"/>
      <c r="AV69" s="657"/>
      <c r="AW69" s="657"/>
      <c r="AX69" s="657"/>
      <c r="AY69" s="657"/>
      <c r="AZ69" s="657"/>
      <c r="BA69" s="657"/>
      <c r="BB69" s="657"/>
      <c r="BC69" s="657"/>
      <c r="BD69" s="657"/>
      <c r="BE69" s="657"/>
      <c r="BF69" s="657"/>
      <c r="BG69" s="657"/>
      <c r="BH69" s="657"/>
      <c r="BI69" s="657"/>
      <c r="BJ69" s="657"/>
      <c r="BK69" s="657"/>
      <c r="BL69" s="657"/>
      <c r="BM69" s="657"/>
      <c r="BN69" s="657"/>
      <c r="BO69" s="657"/>
      <c r="BP69" s="657"/>
      <c r="BQ69" s="657"/>
      <c r="BR69" s="657"/>
      <c r="BS69" s="657"/>
      <c r="BT69" s="657"/>
      <c r="BU69" s="657"/>
      <c r="BV69" s="657"/>
      <c r="BW69" s="658"/>
    </row>
    <row r="70" spans="1:75" ht="16.5" customHeight="1" x14ac:dyDescent="0.7">
      <c r="A70" s="656"/>
      <c r="B70" s="657"/>
      <c r="C70" s="657"/>
      <c r="D70" s="657"/>
      <c r="E70" s="657"/>
      <c r="F70" s="657"/>
      <c r="G70" s="657"/>
      <c r="H70" s="657"/>
      <c r="I70" s="657"/>
      <c r="J70" s="657"/>
      <c r="K70" s="657"/>
      <c r="L70" s="657"/>
      <c r="M70" s="657"/>
      <c r="N70" s="657"/>
      <c r="O70" s="657"/>
      <c r="P70" s="657"/>
      <c r="Q70" s="657"/>
      <c r="R70" s="657"/>
      <c r="S70" s="657"/>
      <c r="T70" s="657"/>
      <c r="U70" s="657"/>
      <c r="V70" s="657"/>
      <c r="W70" s="657"/>
      <c r="X70" s="657"/>
      <c r="Y70" s="657"/>
      <c r="Z70" s="657"/>
      <c r="AA70" s="657"/>
      <c r="AB70" s="657"/>
      <c r="AC70" s="657"/>
      <c r="AD70" s="657"/>
      <c r="AE70" s="657"/>
      <c r="AF70" s="657"/>
      <c r="AG70" s="657"/>
      <c r="AH70" s="657"/>
      <c r="AI70" s="657"/>
      <c r="AJ70" s="657"/>
      <c r="AK70" s="657"/>
      <c r="AL70" s="657"/>
      <c r="AM70" s="657"/>
      <c r="AN70" s="657"/>
      <c r="AO70" s="657"/>
      <c r="AP70" s="657"/>
      <c r="AQ70" s="657"/>
      <c r="AR70" s="657"/>
      <c r="AS70" s="657"/>
      <c r="AT70" s="657"/>
      <c r="AU70" s="657"/>
      <c r="AV70" s="657"/>
      <c r="AW70" s="657"/>
      <c r="AX70" s="657"/>
      <c r="AY70" s="657"/>
      <c r="AZ70" s="657"/>
      <c r="BA70" s="657"/>
      <c r="BB70" s="657"/>
      <c r="BC70" s="657"/>
      <c r="BD70" s="657"/>
      <c r="BE70" s="657"/>
      <c r="BF70" s="657"/>
      <c r="BG70" s="657"/>
      <c r="BH70" s="657"/>
      <c r="BI70" s="657"/>
      <c r="BJ70" s="657"/>
      <c r="BK70" s="657"/>
      <c r="BL70" s="657"/>
      <c r="BM70" s="657"/>
      <c r="BN70" s="657"/>
      <c r="BO70" s="657"/>
      <c r="BP70" s="657"/>
      <c r="BQ70" s="657"/>
      <c r="BR70" s="657"/>
      <c r="BS70" s="657"/>
      <c r="BT70" s="657"/>
      <c r="BU70" s="657"/>
      <c r="BV70" s="657"/>
      <c r="BW70" s="658"/>
    </row>
    <row r="71" spans="1:75" ht="16.5" customHeight="1" x14ac:dyDescent="0.7">
      <c r="A71" s="656"/>
      <c r="B71" s="657"/>
      <c r="C71" s="657"/>
      <c r="D71" s="657"/>
      <c r="E71" s="657"/>
      <c r="F71" s="657"/>
      <c r="G71" s="657"/>
      <c r="H71" s="657"/>
      <c r="I71" s="657"/>
      <c r="J71" s="657"/>
      <c r="K71" s="657"/>
      <c r="L71" s="657"/>
      <c r="M71" s="657"/>
      <c r="N71" s="657"/>
      <c r="O71" s="657"/>
      <c r="P71" s="657"/>
      <c r="Q71" s="657"/>
      <c r="R71" s="657"/>
      <c r="S71" s="657"/>
      <c r="T71" s="657"/>
      <c r="U71" s="657"/>
      <c r="V71" s="657"/>
      <c r="W71" s="657"/>
      <c r="X71" s="657"/>
      <c r="Y71" s="657"/>
      <c r="Z71" s="657"/>
      <c r="AA71" s="657"/>
      <c r="AB71" s="657"/>
      <c r="AC71" s="657"/>
      <c r="AD71" s="657"/>
      <c r="AE71" s="657"/>
      <c r="AF71" s="657"/>
      <c r="AG71" s="657"/>
      <c r="AH71" s="657"/>
      <c r="AI71" s="657"/>
      <c r="AJ71" s="657"/>
      <c r="AK71" s="657"/>
      <c r="AL71" s="657"/>
      <c r="AM71" s="657"/>
      <c r="AN71" s="657"/>
      <c r="AO71" s="657"/>
      <c r="AP71" s="657"/>
      <c r="AQ71" s="657"/>
      <c r="AR71" s="657"/>
      <c r="AS71" s="657"/>
      <c r="AT71" s="657"/>
      <c r="AU71" s="657"/>
      <c r="AV71" s="657"/>
      <c r="AW71" s="657"/>
      <c r="AX71" s="657"/>
      <c r="AY71" s="657"/>
      <c r="AZ71" s="657"/>
      <c r="BA71" s="657"/>
      <c r="BB71" s="657"/>
      <c r="BC71" s="657"/>
      <c r="BD71" s="657"/>
      <c r="BE71" s="657"/>
      <c r="BF71" s="657"/>
      <c r="BG71" s="657"/>
      <c r="BH71" s="657"/>
      <c r="BI71" s="657"/>
      <c r="BJ71" s="657"/>
      <c r="BK71" s="657"/>
      <c r="BL71" s="657"/>
      <c r="BM71" s="657"/>
      <c r="BN71" s="657"/>
      <c r="BO71" s="657"/>
      <c r="BP71" s="657"/>
      <c r="BQ71" s="657"/>
      <c r="BR71" s="657"/>
      <c r="BS71" s="657"/>
      <c r="BT71" s="657"/>
      <c r="BU71" s="657"/>
      <c r="BV71" s="657"/>
      <c r="BW71" s="658"/>
    </row>
    <row r="72" spans="1:75" ht="17.25" customHeight="1" x14ac:dyDescent="0.7">
      <c r="A72" s="659"/>
      <c r="B72" s="657"/>
      <c r="C72" s="657"/>
      <c r="D72" s="657"/>
      <c r="E72" s="657"/>
      <c r="F72" s="657"/>
      <c r="G72" s="657"/>
      <c r="H72" s="657"/>
      <c r="I72" s="657"/>
      <c r="J72" s="657"/>
      <c r="K72" s="657"/>
      <c r="L72" s="657"/>
      <c r="M72" s="657"/>
      <c r="N72" s="657"/>
      <c r="O72" s="657"/>
      <c r="P72" s="657"/>
      <c r="Q72" s="657"/>
      <c r="R72" s="657"/>
      <c r="S72" s="657"/>
      <c r="T72" s="657"/>
      <c r="U72" s="657"/>
      <c r="V72" s="657"/>
      <c r="W72" s="657"/>
      <c r="X72" s="657"/>
      <c r="Y72" s="657"/>
      <c r="Z72" s="657"/>
      <c r="AA72" s="657"/>
      <c r="AB72" s="657"/>
      <c r="AC72" s="657"/>
      <c r="AD72" s="657"/>
      <c r="AE72" s="657"/>
      <c r="AF72" s="657"/>
      <c r="AG72" s="657"/>
      <c r="AH72" s="657"/>
      <c r="AI72" s="657"/>
      <c r="AJ72" s="657"/>
      <c r="AK72" s="657"/>
      <c r="AL72" s="657"/>
      <c r="AM72" s="657"/>
      <c r="AN72" s="657"/>
      <c r="AO72" s="657"/>
      <c r="AP72" s="657"/>
      <c r="AQ72" s="657"/>
      <c r="AR72" s="657"/>
      <c r="AS72" s="657"/>
      <c r="AT72" s="657"/>
      <c r="AU72" s="657"/>
      <c r="AV72" s="657"/>
      <c r="AW72" s="657"/>
      <c r="AX72" s="657"/>
      <c r="AY72" s="657"/>
      <c r="AZ72" s="657"/>
      <c r="BA72" s="657"/>
      <c r="BB72" s="657"/>
      <c r="BC72" s="657"/>
      <c r="BD72" s="657"/>
      <c r="BE72" s="657"/>
      <c r="BF72" s="657"/>
      <c r="BG72" s="657"/>
      <c r="BH72" s="657"/>
      <c r="BI72" s="657"/>
      <c r="BJ72" s="657"/>
      <c r="BK72" s="657"/>
      <c r="BL72" s="657"/>
      <c r="BM72" s="657"/>
      <c r="BN72" s="657"/>
      <c r="BO72" s="657"/>
      <c r="BP72" s="657"/>
      <c r="BQ72" s="657"/>
      <c r="BR72" s="657"/>
      <c r="BS72" s="657"/>
      <c r="BT72" s="657"/>
      <c r="BU72" s="657"/>
      <c r="BV72" s="657"/>
      <c r="BW72" s="658"/>
    </row>
    <row r="73" spans="1:75" ht="24" customHeight="1" x14ac:dyDescent="0.7">
      <c r="A73" s="328" t="s">
        <v>55</v>
      </c>
      <c r="B73" s="329"/>
      <c r="C73" s="329"/>
      <c r="D73" s="329"/>
      <c r="E73" s="329"/>
      <c r="F73" s="329"/>
      <c r="G73" s="329"/>
      <c r="H73" s="329"/>
      <c r="I73" s="329"/>
      <c r="J73" s="329"/>
      <c r="K73" s="329"/>
      <c r="L73" s="329"/>
      <c r="M73" s="329"/>
      <c r="N73" s="329"/>
      <c r="O73" s="329"/>
      <c r="P73" s="329"/>
      <c r="Q73" s="329"/>
      <c r="R73" s="329"/>
      <c r="S73" s="329"/>
      <c r="T73" s="329"/>
      <c r="U73" s="329"/>
      <c r="V73" s="329"/>
      <c r="W73" s="329"/>
      <c r="X73" s="329"/>
      <c r="Y73" s="329"/>
      <c r="Z73" s="329"/>
      <c r="AA73" s="329"/>
      <c r="AB73" s="329"/>
      <c r="AC73" s="329"/>
      <c r="AD73" s="329"/>
      <c r="AE73" s="329"/>
      <c r="AF73" s="329"/>
      <c r="AG73" s="329"/>
      <c r="AH73" s="329"/>
      <c r="AI73" s="329"/>
      <c r="AJ73" s="329"/>
      <c r="AK73" s="329"/>
      <c r="AL73" s="329"/>
      <c r="AM73" s="329"/>
      <c r="AN73" s="329"/>
      <c r="AO73" s="329"/>
      <c r="AP73" s="329"/>
      <c r="AQ73" s="329"/>
      <c r="AR73" s="329"/>
      <c r="AS73" s="329"/>
      <c r="AT73" s="329"/>
      <c r="AU73" s="329"/>
      <c r="AV73" s="329"/>
      <c r="AW73" s="329"/>
      <c r="AX73" s="329"/>
      <c r="AY73" s="329"/>
      <c r="AZ73" s="329"/>
      <c r="BA73" s="329"/>
      <c r="BB73" s="329"/>
      <c r="BC73" s="329"/>
      <c r="BD73" s="329"/>
      <c r="BE73" s="329"/>
      <c r="BF73" s="329"/>
      <c r="BG73" s="329"/>
      <c r="BH73" s="329"/>
      <c r="BI73" s="329"/>
      <c r="BJ73" s="329"/>
      <c r="BK73" s="329"/>
      <c r="BL73" s="329"/>
      <c r="BM73" s="329"/>
      <c r="BN73" s="329"/>
      <c r="BO73" s="329"/>
      <c r="BP73" s="329"/>
      <c r="BQ73" s="329"/>
      <c r="BR73" s="329"/>
      <c r="BS73" s="329"/>
      <c r="BT73" s="329"/>
      <c r="BU73" s="329"/>
      <c r="BV73" s="329"/>
      <c r="BW73" s="330"/>
    </row>
    <row r="74" spans="1:75" ht="17.25" customHeight="1" x14ac:dyDescent="0.7">
      <c r="A74" s="8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7"/>
    </row>
    <row r="75" spans="1:75" ht="21" customHeight="1" x14ac:dyDescent="0.7">
      <c r="A75" s="9"/>
      <c r="B75" s="217" t="s">
        <v>12</v>
      </c>
      <c r="C75" s="218"/>
      <c r="D75" s="218"/>
      <c r="E75" s="221" t="s">
        <v>13</v>
      </c>
      <c r="F75" s="221"/>
      <c r="G75" s="221"/>
      <c r="H75" s="222"/>
      <c r="I75" s="331" t="s">
        <v>56</v>
      </c>
      <c r="J75" s="221"/>
      <c r="K75" s="221"/>
      <c r="L75" s="221"/>
      <c r="M75" s="332"/>
      <c r="N75" s="332"/>
      <c r="O75" s="332"/>
      <c r="P75" s="332"/>
      <c r="Q75" s="332"/>
      <c r="R75" s="332"/>
      <c r="S75" s="332"/>
      <c r="T75" s="332"/>
      <c r="U75" s="332"/>
      <c r="V75" s="332"/>
      <c r="W75" s="332"/>
      <c r="X75" s="333"/>
      <c r="Y75" s="62"/>
      <c r="Z75" s="62"/>
      <c r="AA75" s="62"/>
      <c r="AB75" s="62"/>
      <c r="AC75" s="62"/>
      <c r="AD75" s="62"/>
      <c r="AE75" s="62"/>
      <c r="AF75" s="62"/>
      <c r="AG75" s="62"/>
      <c r="AH75" s="62"/>
      <c r="AI75" s="62"/>
      <c r="AJ75" s="62"/>
      <c r="AK75" s="62"/>
      <c r="AL75" s="62"/>
      <c r="AM75" s="62"/>
      <c r="AN75" s="62"/>
      <c r="AO75" s="62"/>
      <c r="AP75" s="62"/>
      <c r="AQ75" s="62"/>
      <c r="AR75" s="62"/>
      <c r="AS75" s="62"/>
      <c r="AT75" s="62"/>
      <c r="AU75" s="62"/>
      <c r="AV75" s="62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7"/>
    </row>
    <row r="76" spans="1:75" ht="21" customHeight="1" x14ac:dyDescent="0.7">
      <c r="A76" s="8"/>
      <c r="B76" s="219"/>
      <c r="C76" s="220"/>
      <c r="D76" s="220"/>
      <c r="E76" s="223"/>
      <c r="F76" s="223"/>
      <c r="G76" s="223"/>
      <c r="H76" s="224"/>
      <c r="I76" s="334"/>
      <c r="J76" s="223"/>
      <c r="K76" s="223"/>
      <c r="L76" s="223"/>
      <c r="M76" s="335"/>
      <c r="N76" s="335"/>
      <c r="O76" s="335"/>
      <c r="P76" s="335"/>
      <c r="Q76" s="335"/>
      <c r="R76" s="335"/>
      <c r="S76" s="335"/>
      <c r="T76" s="335"/>
      <c r="U76" s="335"/>
      <c r="V76" s="335"/>
      <c r="W76" s="335"/>
      <c r="X76" s="336"/>
      <c r="Y76" s="62"/>
      <c r="Z76" s="62"/>
      <c r="AA76" s="62"/>
      <c r="AB76" s="62"/>
      <c r="AC76" s="62"/>
      <c r="AD76" s="62"/>
      <c r="AE76" s="62"/>
      <c r="AF76" s="62"/>
      <c r="AG76" s="62"/>
      <c r="AH76" s="62"/>
      <c r="AI76" s="62"/>
      <c r="AJ76" s="62"/>
      <c r="AK76" s="62"/>
      <c r="AL76" s="62"/>
      <c r="AM76" s="62"/>
      <c r="AN76" s="62"/>
      <c r="AO76" s="62"/>
      <c r="AP76" s="62"/>
      <c r="AQ76" s="62"/>
      <c r="AR76" s="62"/>
      <c r="AS76" s="62"/>
      <c r="AT76" s="62"/>
      <c r="AU76" s="62"/>
      <c r="AV76" s="62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7"/>
    </row>
    <row r="77" spans="1:75" ht="21" customHeight="1" x14ac:dyDescent="0.7">
      <c r="A77" s="63"/>
      <c r="B77" s="62"/>
      <c r="C77" s="62"/>
      <c r="D77" s="62"/>
      <c r="E77" s="62"/>
      <c r="F77" s="62"/>
      <c r="G77" s="62"/>
      <c r="H77" s="62"/>
      <c r="I77" s="62"/>
      <c r="J77" s="62"/>
      <c r="K77" s="62"/>
      <c r="L77" s="62"/>
      <c r="M77" s="62"/>
      <c r="N77" s="62"/>
      <c r="O77" s="62"/>
      <c r="P77" s="62"/>
      <c r="Q77" s="62"/>
      <c r="R77" s="62"/>
      <c r="S77" s="62"/>
      <c r="T77" s="62"/>
      <c r="U77" s="62"/>
      <c r="V77" s="62"/>
      <c r="W77" s="62"/>
      <c r="X77" s="62"/>
      <c r="Y77" s="62"/>
      <c r="Z77" s="62"/>
      <c r="AA77" s="62"/>
      <c r="AB77" s="62"/>
      <c r="AC77" s="62"/>
      <c r="AD77" s="62"/>
      <c r="AE77" s="62"/>
      <c r="AF77" s="62"/>
      <c r="AG77" s="62"/>
      <c r="AH77" s="62"/>
      <c r="AI77" s="62"/>
      <c r="AJ77" s="62"/>
      <c r="AK77" s="62"/>
      <c r="AL77" s="62"/>
      <c r="AM77" s="62"/>
      <c r="AN77" s="62"/>
      <c r="AO77" s="62"/>
      <c r="AP77" s="62"/>
      <c r="AQ77" s="62"/>
      <c r="AR77" s="62"/>
      <c r="AS77" s="62"/>
      <c r="AT77" s="62"/>
      <c r="AU77" s="62"/>
      <c r="AV77" s="62"/>
      <c r="AW77" s="62"/>
      <c r="AX77" s="62"/>
      <c r="AY77" s="62"/>
      <c r="AZ77" s="62"/>
      <c r="BA77" s="62"/>
      <c r="BB77" s="62"/>
      <c r="BC77" s="62"/>
      <c r="BD77" s="62"/>
      <c r="BE77" s="62"/>
      <c r="BF77" s="62"/>
      <c r="BG77" s="62"/>
      <c r="BH77" s="62"/>
      <c r="BI77" s="62"/>
      <c r="BJ77" s="62"/>
      <c r="BK77" s="62"/>
      <c r="BL77" s="62"/>
      <c r="BM77" s="62"/>
      <c r="BN77" s="62"/>
      <c r="BO77" s="62"/>
      <c r="BP77" s="62"/>
      <c r="BQ77" s="62"/>
      <c r="BR77" s="62"/>
      <c r="BS77" s="62"/>
      <c r="BT77" s="62"/>
      <c r="BU77" s="62"/>
      <c r="BV77" s="62"/>
      <c r="BW77" s="64"/>
    </row>
    <row r="78" spans="1:75" ht="21" customHeight="1" x14ac:dyDescent="0.7">
      <c r="A78" s="65"/>
      <c r="B78" s="66"/>
      <c r="C78" s="337" t="s">
        <v>57</v>
      </c>
      <c r="D78" s="337"/>
      <c r="E78" s="337"/>
      <c r="F78" s="337"/>
      <c r="G78" s="337"/>
      <c r="H78" s="337"/>
      <c r="I78" s="337"/>
      <c r="J78" s="337"/>
      <c r="K78" s="337"/>
      <c r="L78" s="337"/>
      <c r="M78" s="337"/>
      <c r="N78" s="337"/>
      <c r="O78" s="337"/>
      <c r="P78" s="337"/>
      <c r="Q78" s="337"/>
      <c r="R78" s="337"/>
      <c r="S78" s="337"/>
      <c r="T78" s="337"/>
      <c r="U78" s="337"/>
      <c r="V78" s="337"/>
      <c r="W78" s="337"/>
      <c r="X78" s="337"/>
      <c r="Y78" s="337"/>
      <c r="Z78" s="337"/>
      <c r="AA78" s="337"/>
      <c r="AB78" s="337"/>
      <c r="AC78" s="337"/>
      <c r="AD78" s="337"/>
      <c r="AE78" s="337"/>
      <c r="AF78" s="337"/>
      <c r="AG78" s="337"/>
      <c r="AH78" s="337"/>
      <c r="AI78" s="337"/>
      <c r="AJ78" s="337"/>
      <c r="AK78" s="337"/>
      <c r="AL78" s="337"/>
      <c r="AM78" s="337"/>
      <c r="AN78" s="337"/>
      <c r="AO78" s="337"/>
      <c r="AP78" s="337"/>
      <c r="AQ78" s="337"/>
      <c r="AR78" s="337"/>
      <c r="AS78" s="337"/>
      <c r="AT78" s="337"/>
      <c r="AU78" s="337"/>
      <c r="AV78" s="337"/>
      <c r="AW78" s="337"/>
      <c r="AX78" s="337"/>
      <c r="AY78" s="337"/>
      <c r="AZ78" s="337"/>
      <c r="BA78" s="337"/>
      <c r="BB78" s="337"/>
      <c r="BC78" s="337"/>
      <c r="BD78" s="337"/>
      <c r="BE78" s="337"/>
      <c r="BF78" s="337"/>
      <c r="BG78" s="337"/>
      <c r="BH78" s="337"/>
      <c r="BI78" s="337"/>
      <c r="BJ78" s="337"/>
      <c r="BK78" s="337"/>
      <c r="BL78" s="337"/>
      <c r="BM78" s="337"/>
      <c r="BN78" s="337"/>
      <c r="BO78" s="337"/>
      <c r="BP78" s="337"/>
      <c r="BQ78" s="337"/>
      <c r="BR78" s="337"/>
      <c r="BS78" s="337"/>
      <c r="BT78" s="337"/>
      <c r="BU78" s="337"/>
      <c r="BV78" s="67"/>
      <c r="BW78" s="64"/>
    </row>
    <row r="79" spans="1:75" ht="21" customHeight="1" x14ac:dyDescent="0.7">
      <c r="A79" s="65"/>
      <c r="B79" s="68"/>
      <c r="C79" s="338" t="s">
        <v>58</v>
      </c>
      <c r="D79" s="338"/>
      <c r="E79" s="338"/>
      <c r="F79" s="338"/>
      <c r="G79" s="338"/>
      <c r="H79" s="338"/>
      <c r="I79" s="338"/>
      <c r="J79" s="338"/>
      <c r="K79" s="338"/>
      <c r="L79" s="338"/>
      <c r="M79" s="338"/>
      <c r="N79" s="338"/>
      <c r="O79" s="338"/>
      <c r="P79" s="338"/>
      <c r="Q79" s="338"/>
      <c r="R79" s="338"/>
      <c r="S79" s="338"/>
      <c r="T79" s="338"/>
      <c r="U79" s="338"/>
      <c r="V79" s="338"/>
      <c r="W79" s="338"/>
      <c r="X79" s="338"/>
      <c r="Y79" s="338"/>
      <c r="Z79" s="338"/>
      <c r="AA79" s="338"/>
      <c r="AB79" s="338"/>
      <c r="AC79" s="338"/>
      <c r="AD79" s="338"/>
      <c r="AE79" s="338"/>
      <c r="AF79" s="338"/>
      <c r="AG79" s="338"/>
      <c r="AH79" s="338"/>
      <c r="AI79" s="338"/>
      <c r="AJ79" s="338"/>
      <c r="AK79" s="338"/>
      <c r="AL79" s="338"/>
      <c r="AM79" s="338"/>
      <c r="AN79" s="338"/>
      <c r="AO79" s="338"/>
      <c r="AP79" s="338"/>
      <c r="AQ79" s="338"/>
      <c r="AR79" s="338"/>
      <c r="AS79" s="338"/>
      <c r="AT79" s="338"/>
      <c r="AU79" s="338"/>
      <c r="AV79" s="338"/>
      <c r="AW79" s="338"/>
      <c r="AX79" s="338"/>
      <c r="AY79" s="338"/>
      <c r="AZ79" s="338"/>
      <c r="BA79" s="338"/>
      <c r="BB79" s="338"/>
      <c r="BC79" s="338"/>
      <c r="BD79" s="338"/>
      <c r="BE79" s="338"/>
      <c r="BF79" s="338"/>
      <c r="BG79" s="338"/>
      <c r="BH79" s="338"/>
      <c r="BI79" s="338"/>
      <c r="BJ79" s="338"/>
      <c r="BK79" s="338"/>
      <c r="BL79" s="338"/>
      <c r="BM79" s="338"/>
      <c r="BN79" s="338"/>
      <c r="BO79" s="338"/>
      <c r="BP79" s="338"/>
      <c r="BQ79" s="338"/>
      <c r="BR79" s="338"/>
      <c r="BS79" s="338"/>
      <c r="BT79" s="338"/>
      <c r="BU79" s="338"/>
      <c r="BV79" s="69"/>
      <c r="BW79" s="64"/>
    </row>
    <row r="80" spans="1:75" ht="21" customHeight="1" x14ac:dyDescent="0.7">
      <c r="A80" s="65"/>
      <c r="B80" s="347" t="s">
        <v>59</v>
      </c>
      <c r="C80" s="348"/>
      <c r="D80" s="348"/>
      <c r="E80" s="348"/>
      <c r="F80" s="348"/>
      <c r="G80" s="348"/>
      <c r="H80" s="348"/>
      <c r="I80" s="348"/>
      <c r="J80" s="348"/>
      <c r="K80" s="348"/>
      <c r="L80" s="348"/>
      <c r="M80" s="348"/>
      <c r="N80" s="348"/>
      <c r="O80" s="348"/>
      <c r="P80" s="348"/>
      <c r="Q80" s="348"/>
      <c r="R80" s="70"/>
      <c r="S80" s="70"/>
      <c r="T80" s="70"/>
      <c r="U80" s="348" t="s">
        <v>60</v>
      </c>
      <c r="V80" s="348"/>
      <c r="W80" s="348"/>
      <c r="X80" s="348"/>
      <c r="Y80" s="348"/>
      <c r="Z80" s="348"/>
      <c r="AA80" s="348"/>
      <c r="AB80" s="348"/>
      <c r="AC80" s="348"/>
      <c r="AD80" s="348"/>
      <c r="AE80" s="348"/>
      <c r="AF80" s="348"/>
      <c r="AG80" s="348"/>
      <c r="AH80" s="348"/>
      <c r="AI80" s="348"/>
      <c r="AJ80" s="348"/>
      <c r="AK80" s="70"/>
      <c r="AL80" s="70"/>
      <c r="AM80" s="70"/>
      <c r="AN80" s="348" t="s">
        <v>61</v>
      </c>
      <c r="AO80" s="348"/>
      <c r="AP80" s="348"/>
      <c r="AQ80" s="348"/>
      <c r="AR80" s="348"/>
      <c r="AS80" s="348"/>
      <c r="AT80" s="348"/>
      <c r="AU80" s="348"/>
      <c r="AV80" s="348"/>
      <c r="AW80" s="348"/>
      <c r="AX80" s="348"/>
      <c r="AY80" s="348"/>
      <c r="AZ80" s="348"/>
      <c r="BA80" s="348"/>
      <c r="BB80" s="348"/>
      <c r="BC80" s="348"/>
      <c r="BD80" s="70"/>
      <c r="BE80" s="70"/>
      <c r="BF80" s="70"/>
      <c r="BG80" s="348" t="s">
        <v>62</v>
      </c>
      <c r="BH80" s="348"/>
      <c r="BI80" s="348"/>
      <c r="BJ80" s="348"/>
      <c r="BK80" s="348"/>
      <c r="BL80" s="348"/>
      <c r="BM80" s="348"/>
      <c r="BN80" s="348"/>
      <c r="BO80" s="348"/>
      <c r="BP80" s="348"/>
      <c r="BQ80" s="348"/>
      <c r="BR80" s="348"/>
      <c r="BS80" s="348"/>
      <c r="BT80" s="348"/>
      <c r="BU80" s="348"/>
      <c r="BV80" s="349"/>
      <c r="BW80" s="64"/>
    </row>
    <row r="81" spans="1:75" ht="21" customHeight="1" x14ac:dyDescent="0.7">
      <c r="A81" s="71"/>
      <c r="B81" s="341" t="s">
        <v>63</v>
      </c>
      <c r="C81" s="342"/>
      <c r="D81" s="342"/>
      <c r="E81" s="342"/>
      <c r="F81" s="342"/>
      <c r="G81" s="342"/>
      <c r="H81" s="342"/>
      <c r="I81" s="342"/>
      <c r="J81" s="342"/>
      <c r="K81" s="342"/>
      <c r="L81" s="342"/>
      <c r="M81" s="342"/>
      <c r="N81" s="342"/>
      <c r="O81" s="342"/>
      <c r="P81" s="342"/>
      <c r="Q81" s="342"/>
      <c r="R81" s="72"/>
      <c r="S81" s="72"/>
      <c r="T81" s="72"/>
      <c r="U81" s="342" t="s">
        <v>64</v>
      </c>
      <c r="V81" s="342"/>
      <c r="W81" s="342"/>
      <c r="X81" s="342"/>
      <c r="Y81" s="342"/>
      <c r="Z81" s="342"/>
      <c r="AA81" s="342"/>
      <c r="AB81" s="342"/>
      <c r="AC81" s="342"/>
      <c r="AD81" s="342"/>
      <c r="AE81" s="342"/>
      <c r="AF81" s="342"/>
      <c r="AG81" s="342"/>
      <c r="AH81" s="342"/>
      <c r="AI81" s="342"/>
      <c r="AJ81" s="342"/>
      <c r="AK81" s="72"/>
      <c r="AL81" s="72"/>
      <c r="AM81" s="72"/>
      <c r="AN81" s="342" t="s">
        <v>65</v>
      </c>
      <c r="AO81" s="342"/>
      <c r="AP81" s="342"/>
      <c r="AQ81" s="342"/>
      <c r="AR81" s="342"/>
      <c r="AS81" s="342"/>
      <c r="AT81" s="342"/>
      <c r="AU81" s="342"/>
      <c r="AV81" s="342"/>
      <c r="AW81" s="342"/>
      <c r="AX81" s="342"/>
      <c r="AY81" s="342"/>
      <c r="AZ81" s="342"/>
      <c r="BA81" s="342"/>
      <c r="BB81" s="342"/>
      <c r="BC81" s="342"/>
      <c r="BD81" s="72"/>
      <c r="BE81" s="72"/>
      <c r="BF81" s="72"/>
      <c r="BG81" s="342" t="s">
        <v>66</v>
      </c>
      <c r="BH81" s="342"/>
      <c r="BI81" s="342"/>
      <c r="BJ81" s="342"/>
      <c r="BK81" s="342"/>
      <c r="BL81" s="342"/>
      <c r="BM81" s="342"/>
      <c r="BN81" s="342"/>
      <c r="BO81" s="342"/>
      <c r="BP81" s="342"/>
      <c r="BQ81" s="342"/>
      <c r="BR81" s="342"/>
      <c r="BS81" s="342"/>
      <c r="BT81" s="342"/>
      <c r="BU81" s="342"/>
      <c r="BV81" s="343"/>
      <c r="BW81" s="64"/>
    </row>
    <row r="82" spans="1:75" ht="21" customHeight="1" x14ac:dyDescent="0.7">
      <c r="A82" s="71"/>
      <c r="B82" s="341" t="s">
        <v>67</v>
      </c>
      <c r="C82" s="342"/>
      <c r="D82" s="342"/>
      <c r="E82" s="342"/>
      <c r="F82" s="342"/>
      <c r="G82" s="342"/>
      <c r="H82" s="342"/>
      <c r="I82" s="342"/>
      <c r="J82" s="342"/>
      <c r="K82" s="342"/>
      <c r="L82" s="342"/>
      <c r="M82" s="342"/>
      <c r="N82" s="342"/>
      <c r="O82" s="342"/>
      <c r="P82" s="342"/>
      <c r="Q82" s="342"/>
      <c r="R82" s="72"/>
      <c r="S82" s="72"/>
      <c r="T82" s="72"/>
      <c r="U82" s="342" t="s">
        <v>68</v>
      </c>
      <c r="V82" s="342"/>
      <c r="W82" s="342"/>
      <c r="X82" s="342"/>
      <c r="Y82" s="342"/>
      <c r="Z82" s="342"/>
      <c r="AA82" s="342"/>
      <c r="AB82" s="342"/>
      <c r="AC82" s="342"/>
      <c r="AD82" s="342"/>
      <c r="AE82" s="342"/>
      <c r="AF82" s="342"/>
      <c r="AG82" s="342"/>
      <c r="AH82" s="342"/>
      <c r="AI82" s="342"/>
      <c r="AJ82" s="342"/>
      <c r="AK82" s="72"/>
      <c r="AL82" s="72"/>
      <c r="AM82" s="72"/>
      <c r="AN82" s="342" t="s">
        <v>69</v>
      </c>
      <c r="AO82" s="342"/>
      <c r="AP82" s="342"/>
      <c r="AQ82" s="342"/>
      <c r="AR82" s="342"/>
      <c r="AS82" s="342"/>
      <c r="AT82" s="342"/>
      <c r="AU82" s="342"/>
      <c r="AV82" s="342"/>
      <c r="AW82" s="342"/>
      <c r="AX82" s="342"/>
      <c r="AY82" s="342"/>
      <c r="AZ82" s="342"/>
      <c r="BA82" s="342"/>
      <c r="BB82" s="342"/>
      <c r="BC82" s="342"/>
      <c r="BD82" s="72"/>
      <c r="BE82" s="72"/>
      <c r="BF82" s="72"/>
      <c r="BG82" s="342" t="s">
        <v>70</v>
      </c>
      <c r="BH82" s="342"/>
      <c r="BI82" s="342"/>
      <c r="BJ82" s="342"/>
      <c r="BK82" s="342"/>
      <c r="BL82" s="342"/>
      <c r="BM82" s="342"/>
      <c r="BN82" s="342"/>
      <c r="BO82" s="342"/>
      <c r="BP82" s="342"/>
      <c r="BQ82" s="342"/>
      <c r="BR82" s="342"/>
      <c r="BS82" s="342"/>
      <c r="BT82" s="342"/>
      <c r="BU82" s="342"/>
      <c r="BV82" s="343"/>
      <c r="BW82" s="64"/>
    </row>
    <row r="83" spans="1:75" ht="21" customHeight="1" x14ac:dyDescent="0.7">
      <c r="A83" s="71"/>
      <c r="B83" s="344" t="s">
        <v>71</v>
      </c>
      <c r="C83" s="345"/>
      <c r="D83" s="345"/>
      <c r="E83" s="345"/>
      <c r="F83" s="345"/>
      <c r="G83" s="345"/>
      <c r="H83" s="345"/>
      <c r="I83" s="345"/>
      <c r="J83" s="345"/>
      <c r="K83" s="345"/>
      <c r="L83" s="345"/>
      <c r="M83" s="345"/>
      <c r="N83" s="345"/>
      <c r="O83" s="345"/>
      <c r="P83" s="345"/>
      <c r="Q83" s="345"/>
      <c r="R83" s="73"/>
      <c r="S83" s="73"/>
      <c r="T83" s="73"/>
      <c r="U83" s="345" t="s">
        <v>72</v>
      </c>
      <c r="V83" s="345"/>
      <c r="W83" s="345"/>
      <c r="X83" s="345"/>
      <c r="Y83" s="345"/>
      <c r="Z83" s="345"/>
      <c r="AA83" s="345"/>
      <c r="AB83" s="345"/>
      <c r="AC83" s="345"/>
      <c r="AD83" s="345"/>
      <c r="AE83" s="345"/>
      <c r="AF83" s="345"/>
      <c r="AG83" s="345"/>
      <c r="AH83" s="345"/>
      <c r="AI83" s="345"/>
      <c r="AJ83" s="345"/>
      <c r="AK83" s="73"/>
      <c r="AL83" s="73"/>
      <c r="AM83" s="73"/>
      <c r="AN83" s="345" t="s">
        <v>73</v>
      </c>
      <c r="AO83" s="345"/>
      <c r="AP83" s="345"/>
      <c r="AQ83" s="345"/>
      <c r="AR83" s="345"/>
      <c r="AS83" s="345"/>
      <c r="AT83" s="345"/>
      <c r="AU83" s="345"/>
      <c r="AV83" s="345"/>
      <c r="AW83" s="345"/>
      <c r="AX83" s="345"/>
      <c r="AY83" s="345"/>
      <c r="AZ83" s="345"/>
      <c r="BA83" s="345"/>
      <c r="BB83" s="345"/>
      <c r="BC83" s="345"/>
      <c r="BD83" s="73"/>
      <c r="BE83" s="73"/>
      <c r="BF83" s="73"/>
      <c r="BG83" s="345" t="s">
        <v>74</v>
      </c>
      <c r="BH83" s="345"/>
      <c r="BI83" s="345"/>
      <c r="BJ83" s="345"/>
      <c r="BK83" s="345"/>
      <c r="BL83" s="345"/>
      <c r="BM83" s="345"/>
      <c r="BN83" s="345"/>
      <c r="BO83" s="345"/>
      <c r="BP83" s="345"/>
      <c r="BQ83" s="345"/>
      <c r="BR83" s="345"/>
      <c r="BS83" s="345"/>
      <c r="BT83" s="345"/>
      <c r="BU83" s="345"/>
      <c r="BV83" s="346"/>
      <c r="BW83" s="64"/>
    </row>
    <row r="84" spans="1:75" ht="21" customHeight="1" x14ac:dyDescent="0.7">
      <c r="A84" s="7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7"/>
    </row>
    <row r="85" spans="1:75" ht="21" customHeight="1" x14ac:dyDescent="0.7">
      <c r="A85" s="350" t="s">
        <v>75</v>
      </c>
      <c r="B85" s="351"/>
      <c r="C85" s="242" t="s">
        <v>42</v>
      </c>
      <c r="D85" s="243"/>
      <c r="E85" s="243"/>
      <c r="F85" s="243"/>
      <c r="G85" s="243"/>
      <c r="H85" s="243"/>
      <c r="I85" s="243"/>
      <c r="J85" s="243"/>
      <c r="K85" s="243"/>
      <c r="L85" s="243"/>
      <c r="M85" s="243"/>
      <c r="N85" s="243"/>
      <c r="O85" s="243"/>
      <c r="P85" s="243"/>
      <c r="Q85" s="243"/>
      <c r="R85" s="243"/>
      <c r="S85" s="243"/>
      <c r="T85" s="243"/>
      <c r="U85" s="243"/>
      <c r="V85" s="267"/>
      <c r="W85" s="269" t="s">
        <v>43</v>
      </c>
      <c r="X85" s="270"/>
      <c r="Y85" s="242" t="s">
        <v>44</v>
      </c>
      <c r="Z85" s="243"/>
      <c r="AA85" s="243"/>
      <c r="AB85" s="243"/>
      <c r="AC85" s="243"/>
      <c r="AD85" s="243"/>
      <c r="AE85" s="243"/>
      <c r="AF85" s="243"/>
      <c r="AG85" s="243"/>
      <c r="AH85" s="243"/>
      <c r="AI85" s="243"/>
      <c r="AJ85" s="243"/>
      <c r="AK85" s="243"/>
      <c r="AL85" s="243"/>
      <c r="AM85" s="243"/>
      <c r="AN85" s="243"/>
      <c r="AO85" s="243"/>
      <c r="AP85" s="243"/>
      <c r="AQ85" s="243"/>
      <c r="AR85" s="267"/>
      <c r="AS85" s="269" t="s">
        <v>43</v>
      </c>
      <c r="AT85" s="270"/>
      <c r="AU85" s="242" t="s">
        <v>45</v>
      </c>
      <c r="AV85" s="243"/>
      <c r="AW85" s="243"/>
      <c r="AX85" s="243"/>
      <c r="AY85" s="243"/>
      <c r="AZ85" s="243"/>
      <c r="BA85" s="243"/>
      <c r="BB85" s="243"/>
      <c r="BC85" s="243"/>
      <c r="BD85" s="243"/>
      <c r="BE85" s="243"/>
      <c r="BF85" s="243"/>
      <c r="BG85" s="243"/>
      <c r="BH85" s="243"/>
      <c r="BI85" s="243"/>
      <c r="BJ85" s="243"/>
      <c r="BK85" s="243"/>
      <c r="BL85" s="243"/>
      <c r="BM85" s="243"/>
      <c r="BN85" s="243"/>
      <c r="BO85" s="243"/>
      <c r="BP85" s="243"/>
      <c r="BQ85" s="243"/>
      <c r="BR85" s="243"/>
      <c r="BS85" s="243"/>
      <c r="BT85" s="243"/>
      <c r="BU85" s="243"/>
      <c r="BV85" s="243"/>
      <c r="BW85" s="244"/>
    </row>
    <row r="86" spans="1:75" ht="21" customHeight="1" x14ac:dyDescent="0.7">
      <c r="A86" s="352"/>
      <c r="B86" s="353"/>
      <c r="C86" s="245"/>
      <c r="D86" s="246"/>
      <c r="E86" s="246"/>
      <c r="F86" s="246"/>
      <c r="G86" s="246"/>
      <c r="H86" s="246"/>
      <c r="I86" s="246"/>
      <c r="J86" s="246"/>
      <c r="K86" s="246"/>
      <c r="L86" s="246"/>
      <c r="M86" s="246"/>
      <c r="N86" s="246"/>
      <c r="O86" s="246"/>
      <c r="P86" s="246"/>
      <c r="Q86" s="246"/>
      <c r="R86" s="246"/>
      <c r="S86" s="246"/>
      <c r="T86" s="246"/>
      <c r="U86" s="246"/>
      <c r="V86" s="268"/>
      <c r="W86" s="271"/>
      <c r="X86" s="272"/>
      <c r="Y86" s="248"/>
      <c r="Z86" s="249"/>
      <c r="AA86" s="249"/>
      <c r="AB86" s="249"/>
      <c r="AC86" s="249"/>
      <c r="AD86" s="249"/>
      <c r="AE86" s="249"/>
      <c r="AF86" s="249"/>
      <c r="AG86" s="249"/>
      <c r="AH86" s="249"/>
      <c r="AI86" s="249"/>
      <c r="AJ86" s="249"/>
      <c r="AK86" s="249"/>
      <c r="AL86" s="249"/>
      <c r="AM86" s="249"/>
      <c r="AN86" s="249"/>
      <c r="AO86" s="249"/>
      <c r="AP86" s="249"/>
      <c r="AQ86" s="249"/>
      <c r="AR86" s="275"/>
      <c r="AS86" s="271"/>
      <c r="AT86" s="272"/>
      <c r="AU86" s="245"/>
      <c r="AV86" s="246"/>
      <c r="AW86" s="246"/>
      <c r="AX86" s="246"/>
      <c r="AY86" s="246"/>
      <c r="AZ86" s="246"/>
      <c r="BA86" s="246"/>
      <c r="BB86" s="246"/>
      <c r="BC86" s="246"/>
      <c r="BD86" s="246"/>
      <c r="BE86" s="246"/>
      <c r="BF86" s="246"/>
      <c r="BG86" s="246"/>
      <c r="BH86" s="246"/>
      <c r="BI86" s="246"/>
      <c r="BJ86" s="246"/>
      <c r="BK86" s="246"/>
      <c r="BL86" s="246"/>
      <c r="BM86" s="246"/>
      <c r="BN86" s="246"/>
      <c r="BO86" s="246"/>
      <c r="BP86" s="246"/>
      <c r="BQ86" s="246"/>
      <c r="BR86" s="246"/>
      <c r="BS86" s="246"/>
      <c r="BT86" s="246"/>
      <c r="BU86" s="246"/>
      <c r="BV86" s="246"/>
      <c r="BW86" s="247"/>
    </row>
    <row r="87" spans="1:75" ht="21" customHeight="1" x14ac:dyDescent="0.7">
      <c r="A87" s="354"/>
      <c r="B87" s="355"/>
      <c r="C87" s="251" t="s">
        <v>47</v>
      </c>
      <c r="D87" s="251"/>
      <c r="E87" s="251"/>
      <c r="F87" s="251"/>
      <c r="G87" s="251"/>
      <c r="H87" s="251"/>
      <c r="I87" s="251"/>
      <c r="J87" s="251"/>
      <c r="K87" s="252"/>
      <c r="L87" s="356"/>
      <c r="M87" s="279" t="s">
        <v>48</v>
      </c>
      <c r="N87" s="251"/>
      <c r="O87" s="251"/>
      <c r="P87" s="251"/>
      <c r="Q87" s="251"/>
      <c r="R87" s="251"/>
      <c r="S87" s="251"/>
      <c r="T87" s="251"/>
      <c r="U87" s="251"/>
      <c r="V87" s="251"/>
      <c r="W87" s="273"/>
      <c r="X87" s="274"/>
      <c r="Y87" s="251" t="s">
        <v>47</v>
      </c>
      <c r="Z87" s="251"/>
      <c r="AA87" s="251"/>
      <c r="AB87" s="251"/>
      <c r="AC87" s="251"/>
      <c r="AD87" s="251"/>
      <c r="AE87" s="251"/>
      <c r="AF87" s="251"/>
      <c r="AG87" s="252"/>
      <c r="AH87" s="356"/>
      <c r="AI87" s="276" t="s">
        <v>48</v>
      </c>
      <c r="AJ87" s="276"/>
      <c r="AK87" s="276"/>
      <c r="AL87" s="276"/>
      <c r="AM87" s="276"/>
      <c r="AN87" s="276"/>
      <c r="AO87" s="276"/>
      <c r="AP87" s="276"/>
      <c r="AQ87" s="276"/>
      <c r="AR87" s="279"/>
      <c r="AS87" s="273"/>
      <c r="AT87" s="274"/>
      <c r="AU87" s="248"/>
      <c r="AV87" s="249"/>
      <c r="AW87" s="249"/>
      <c r="AX87" s="249"/>
      <c r="AY87" s="249"/>
      <c r="AZ87" s="249"/>
      <c r="BA87" s="249"/>
      <c r="BB87" s="249"/>
      <c r="BC87" s="249"/>
      <c r="BD87" s="249"/>
      <c r="BE87" s="249"/>
      <c r="BF87" s="249"/>
      <c r="BG87" s="249"/>
      <c r="BH87" s="249"/>
      <c r="BI87" s="249"/>
      <c r="BJ87" s="249"/>
      <c r="BK87" s="249"/>
      <c r="BL87" s="249"/>
      <c r="BM87" s="249"/>
      <c r="BN87" s="249"/>
      <c r="BO87" s="249"/>
      <c r="BP87" s="249"/>
      <c r="BQ87" s="249"/>
      <c r="BR87" s="249"/>
      <c r="BS87" s="249"/>
      <c r="BT87" s="249"/>
      <c r="BU87" s="249"/>
      <c r="BV87" s="249"/>
      <c r="BW87" s="250"/>
    </row>
    <row r="88" spans="1:75" ht="21" customHeight="1" x14ac:dyDescent="0.7">
      <c r="A88" s="280" t="s">
        <v>49</v>
      </c>
      <c r="B88" s="281"/>
      <c r="C88" s="365"/>
      <c r="D88" s="366"/>
      <c r="E88" s="366"/>
      <c r="F88" s="366"/>
      <c r="G88" s="366"/>
      <c r="H88" s="366"/>
      <c r="I88" s="366"/>
      <c r="J88" s="366"/>
      <c r="K88" s="366"/>
      <c r="L88" s="44"/>
      <c r="M88" s="45"/>
      <c r="N88" s="367"/>
      <c r="O88" s="367"/>
      <c r="P88" s="367"/>
      <c r="Q88" s="367"/>
      <c r="R88" s="367"/>
      <c r="S88" s="367"/>
      <c r="T88" s="367"/>
      <c r="U88" s="367"/>
      <c r="V88" s="368"/>
      <c r="W88" s="369"/>
      <c r="X88" s="370"/>
      <c r="Y88" s="365"/>
      <c r="Z88" s="366"/>
      <c r="AA88" s="366"/>
      <c r="AB88" s="366"/>
      <c r="AC88" s="366"/>
      <c r="AD88" s="366"/>
      <c r="AE88" s="366"/>
      <c r="AF88" s="366"/>
      <c r="AG88" s="366"/>
      <c r="AH88" s="44"/>
      <c r="AI88" s="45"/>
      <c r="AJ88" s="367"/>
      <c r="AK88" s="367"/>
      <c r="AL88" s="367"/>
      <c r="AM88" s="367"/>
      <c r="AN88" s="367"/>
      <c r="AO88" s="367"/>
      <c r="AP88" s="367"/>
      <c r="AQ88" s="367"/>
      <c r="AR88" s="368"/>
      <c r="AS88" s="369"/>
      <c r="AT88" s="370"/>
      <c r="AU88" s="378"/>
      <c r="AV88" s="379"/>
      <c r="AW88" s="379"/>
      <c r="AX88" s="379"/>
      <c r="AY88" s="379"/>
      <c r="AZ88" s="379"/>
      <c r="BA88" s="379"/>
      <c r="BB88" s="379"/>
      <c r="BC88" s="379"/>
      <c r="BD88" s="379"/>
      <c r="BE88" s="380"/>
      <c r="BF88" s="381" t="s">
        <v>76</v>
      </c>
      <c r="BG88" s="382"/>
      <c r="BH88" s="378"/>
      <c r="BI88" s="379"/>
      <c r="BJ88" s="379"/>
      <c r="BK88" s="379"/>
      <c r="BL88" s="379"/>
      <c r="BM88" s="379"/>
      <c r="BN88" s="379"/>
      <c r="BO88" s="379"/>
      <c r="BP88" s="379"/>
      <c r="BQ88" s="379"/>
      <c r="BR88" s="380"/>
      <c r="BS88" s="239"/>
      <c r="BT88" s="240"/>
      <c r="BU88" s="240"/>
      <c r="BV88" s="240"/>
      <c r="BW88" s="241"/>
    </row>
    <row r="89" spans="1:75" ht="35.25" customHeight="1" x14ac:dyDescent="0.7">
      <c r="A89" s="286">
        <v>1</v>
      </c>
      <c r="B89" s="287"/>
      <c r="C89" s="357"/>
      <c r="D89" s="358"/>
      <c r="E89" s="358"/>
      <c r="F89" s="358"/>
      <c r="G89" s="358"/>
      <c r="H89" s="358"/>
      <c r="I89" s="358"/>
      <c r="J89" s="358"/>
      <c r="K89" s="358"/>
      <c r="L89" s="46"/>
      <c r="M89" s="47"/>
      <c r="N89" s="359"/>
      <c r="O89" s="359"/>
      <c r="P89" s="359"/>
      <c r="Q89" s="359"/>
      <c r="R89" s="359"/>
      <c r="S89" s="359"/>
      <c r="T89" s="359"/>
      <c r="U89" s="359"/>
      <c r="V89" s="360"/>
      <c r="W89" s="361"/>
      <c r="X89" s="362"/>
      <c r="Y89" s="363"/>
      <c r="Z89" s="364"/>
      <c r="AA89" s="364"/>
      <c r="AB89" s="364"/>
      <c r="AC89" s="364"/>
      <c r="AD89" s="364"/>
      <c r="AE89" s="364"/>
      <c r="AF89" s="364"/>
      <c r="AG89" s="364"/>
      <c r="AH89" s="48"/>
      <c r="AI89" s="49"/>
      <c r="AJ89" s="371"/>
      <c r="AK89" s="371"/>
      <c r="AL89" s="371"/>
      <c r="AM89" s="371"/>
      <c r="AN89" s="371"/>
      <c r="AO89" s="371"/>
      <c r="AP89" s="371"/>
      <c r="AQ89" s="371"/>
      <c r="AR89" s="372"/>
      <c r="AS89" s="361"/>
      <c r="AT89" s="362"/>
      <c r="AU89" s="373"/>
      <c r="AV89" s="374"/>
      <c r="AW89" s="374"/>
      <c r="AX89" s="374"/>
      <c r="AY89" s="374"/>
      <c r="AZ89" s="374"/>
      <c r="BA89" s="374"/>
      <c r="BB89" s="374"/>
      <c r="BC89" s="374"/>
      <c r="BD89" s="374"/>
      <c r="BE89" s="374"/>
      <c r="BF89" s="375" t="s">
        <v>51</v>
      </c>
      <c r="BG89" s="375"/>
      <c r="BH89" s="376"/>
      <c r="BI89" s="376"/>
      <c r="BJ89" s="376"/>
      <c r="BK89" s="376"/>
      <c r="BL89" s="376"/>
      <c r="BM89" s="376"/>
      <c r="BN89" s="376"/>
      <c r="BO89" s="376"/>
      <c r="BP89" s="376"/>
      <c r="BQ89" s="376"/>
      <c r="BR89" s="377"/>
      <c r="BS89" s="303" t="s">
        <v>52</v>
      </c>
      <c r="BT89" s="304"/>
      <c r="BU89" s="304"/>
      <c r="BV89" s="304"/>
      <c r="BW89" s="305"/>
    </row>
    <row r="90" spans="1:75" ht="21" customHeight="1" x14ac:dyDescent="0.7">
      <c r="A90" s="280" t="s">
        <v>49</v>
      </c>
      <c r="B90" s="281"/>
      <c r="C90" s="365"/>
      <c r="D90" s="366"/>
      <c r="E90" s="366"/>
      <c r="F90" s="366"/>
      <c r="G90" s="366"/>
      <c r="H90" s="366"/>
      <c r="I90" s="366"/>
      <c r="J90" s="366"/>
      <c r="K90" s="366"/>
      <c r="L90" s="44"/>
      <c r="M90" s="45"/>
      <c r="N90" s="367"/>
      <c r="O90" s="367"/>
      <c r="P90" s="367"/>
      <c r="Q90" s="367"/>
      <c r="R90" s="367"/>
      <c r="S90" s="367"/>
      <c r="T90" s="367"/>
      <c r="U90" s="367"/>
      <c r="V90" s="368"/>
      <c r="W90" s="383"/>
      <c r="X90" s="384"/>
      <c r="Y90" s="365"/>
      <c r="Z90" s="366"/>
      <c r="AA90" s="366"/>
      <c r="AB90" s="366"/>
      <c r="AC90" s="366"/>
      <c r="AD90" s="366"/>
      <c r="AE90" s="366"/>
      <c r="AF90" s="366"/>
      <c r="AG90" s="366"/>
      <c r="AH90" s="44"/>
      <c r="AI90" s="45"/>
      <c r="AJ90" s="367"/>
      <c r="AK90" s="367"/>
      <c r="AL90" s="367"/>
      <c r="AM90" s="367"/>
      <c r="AN90" s="367"/>
      <c r="AO90" s="367"/>
      <c r="AP90" s="367"/>
      <c r="AQ90" s="367"/>
      <c r="AR90" s="368"/>
      <c r="AS90" s="383"/>
      <c r="AT90" s="384"/>
      <c r="AU90" s="378"/>
      <c r="AV90" s="379"/>
      <c r="AW90" s="379"/>
      <c r="AX90" s="379"/>
      <c r="AY90" s="379"/>
      <c r="AZ90" s="379"/>
      <c r="BA90" s="379"/>
      <c r="BB90" s="379"/>
      <c r="BC90" s="379"/>
      <c r="BD90" s="379"/>
      <c r="BE90" s="379"/>
      <c r="BF90" s="381" t="s">
        <v>50</v>
      </c>
      <c r="BG90" s="382"/>
      <c r="BH90" s="378"/>
      <c r="BI90" s="379"/>
      <c r="BJ90" s="379"/>
      <c r="BK90" s="379"/>
      <c r="BL90" s="379"/>
      <c r="BM90" s="379"/>
      <c r="BN90" s="379"/>
      <c r="BO90" s="379"/>
      <c r="BP90" s="379"/>
      <c r="BQ90" s="379"/>
      <c r="BR90" s="379"/>
      <c r="BS90" s="239"/>
      <c r="BT90" s="240"/>
      <c r="BU90" s="240"/>
      <c r="BV90" s="240"/>
      <c r="BW90" s="241"/>
    </row>
    <row r="91" spans="1:75" ht="35.25" customHeight="1" x14ac:dyDescent="0.7">
      <c r="A91" s="286">
        <v>2</v>
      </c>
      <c r="B91" s="287"/>
      <c r="C91" s="357"/>
      <c r="D91" s="358"/>
      <c r="E91" s="358"/>
      <c r="F91" s="358"/>
      <c r="G91" s="358"/>
      <c r="H91" s="358"/>
      <c r="I91" s="358"/>
      <c r="J91" s="358"/>
      <c r="K91" s="358"/>
      <c r="L91" s="46"/>
      <c r="M91" s="47"/>
      <c r="N91" s="359"/>
      <c r="O91" s="359"/>
      <c r="P91" s="359"/>
      <c r="Q91" s="359"/>
      <c r="R91" s="359"/>
      <c r="S91" s="359"/>
      <c r="T91" s="359"/>
      <c r="U91" s="359"/>
      <c r="V91" s="360"/>
      <c r="W91" s="361"/>
      <c r="X91" s="362"/>
      <c r="Y91" s="363"/>
      <c r="Z91" s="364"/>
      <c r="AA91" s="364"/>
      <c r="AB91" s="364"/>
      <c r="AC91" s="364"/>
      <c r="AD91" s="364"/>
      <c r="AE91" s="364"/>
      <c r="AF91" s="364"/>
      <c r="AG91" s="364"/>
      <c r="AH91" s="48"/>
      <c r="AI91" s="49"/>
      <c r="AJ91" s="371"/>
      <c r="AK91" s="371"/>
      <c r="AL91" s="371"/>
      <c r="AM91" s="371"/>
      <c r="AN91" s="371"/>
      <c r="AO91" s="371"/>
      <c r="AP91" s="371"/>
      <c r="AQ91" s="371"/>
      <c r="AR91" s="372"/>
      <c r="AS91" s="361"/>
      <c r="AT91" s="362"/>
      <c r="AU91" s="385"/>
      <c r="AV91" s="386"/>
      <c r="AW91" s="386"/>
      <c r="AX91" s="386"/>
      <c r="AY91" s="386"/>
      <c r="AZ91" s="386"/>
      <c r="BA91" s="386"/>
      <c r="BB91" s="386"/>
      <c r="BC91" s="386"/>
      <c r="BD91" s="386"/>
      <c r="BE91" s="386"/>
      <c r="BF91" s="375" t="s">
        <v>51</v>
      </c>
      <c r="BG91" s="375"/>
      <c r="BH91" s="376"/>
      <c r="BI91" s="376"/>
      <c r="BJ91" s="376"/>
      <c r="BK91" s="376"/>
      <c r="BL91" s="376"/>
      <c r="BM91" s="376"/>
      <c r="BN91" s="376"/>
      <c r="BO91" s="376"/>
      <c r="BP91" s="376"/>
      <c r="BQ91" s="376"/>
      <c r="BR91" s="377"/>
      <c r="BS91" s="303" t="s">
        <v>52</v>
      </c>
      <c r="BT91" s="304"/>
      <c r="BU91" s="304"/>
      <c r="BV91" s="304"/>
      <c r="BW91" s="305"/>
    </row>
    <row r="92" spans="1:75" ht="21" customHeight="1" x14ac:dyDescent="0.7">
      <c r="A92" s="280" t="s">
        <v>49</v>
      </c>
      <c r="B92" s="281"/>
      <c r="C92" s="365"/>
      <c r="D92" s="366"/>
      <c r="E92" s="366"/>
      <c r="F92" s="366"/>
      <c r="G92" s="366"/>
      <c r="H92" s="366"/>
      <c r="I92" s="366"/>
      <c r="J92" s="366"/>
      <c r="K92" s="366"/>
      <c r="L92" s="44"/>
      <c r="M92" s="45"/>
      <c r="N92" s="367"/>
      <c r="O92" s="367"/>
      <c r="P92" s="367"/>
      <c r="Q92" s="367"/>
      <c r="R92" s="367"/>
      <c r="S92" s="367"/>
      <c r="T92" s="367"/>
      <c r="U92" s="367"/>
      <c r="V92" s="368"/>
      <c r="W92" s="383"/>
      <c r="X92" s="384"/>
      <c r="Y92" s="365"/>
      <c r="Z92" s="366"/>
      <c r="AA92" s="366"/>
      <c r="AB92" s="366"/>
      <c r="AC92" s="366"/>
      <c r="AD92" s="366"/>
      <c r="AE92" s="366"/>
      <c r="AF92" s="366"/>
      <c r="AG92" s="366"/>
      <c r="AH92" s="44"/>
      <c r="AI92" s="45"/>
      <c r="AJ92" s="367"/>
      <c r="AK92" s="367"/>
      <c r="AL92" s="367"/>
      <c r="AM92" s="367"/>
      <c r="AN92" s="367"/>
      <c r="AO92" s="367"/>
      <c r="AP92" s="367"/>
      <c r="AQ92" s="367"/>
      <c r="AR92" s="368"/>
      <c r="AS92" s="383"/>
      <c r="AT92" s="384"/>
      <c r="AU92" s="378"/>
      <c r="AV92" s="379"/>
      <c r="AW92" s="379"/>
      <c r="AX92" s="379"/>
      <c r="AY92" s="379"/>
      <c r="AZ92" s="379"/>
      <c r="BA92" s="379"/>
      <c r="BB92" s="379"/>
      <c r="BC92" s="379"/>
      <c r="BD92" s="379"/>
      <c r="BE92" s="379"/>
      <c r="BF92" s="381" t="s">
        <v>50</v>
      </c>
      <c r="BG92" s="382"/>
      <c r="BH92" s="389"/>
      <c r="BI92" s="390"/>
      <c r="BJ92" s="390"/>
      <c r="BK92" s="390"/>
      <c r="BL92" s="390"/>
      <c r="BM92" s="390"/>
      <c r="BN92" s="390"/>
      <c r="BO92" s="390"/>
      <c r="BP92" s="390"/>
      <c r="BQ92" s="390"/>
      <c r="BR92" s="390"/>
      <c r="BS92" s="239"/>
      <c r="BT92" s="240"/>
      <c r="BU92" s="240"/>
      <c r="BV92" s="240"/>
      <c r="BW92" s="241"/>
    </row>
    <row r="93" spans="1:75" ht="35.25" customHeight="1" x14ac:dyDescent="0.7">
      <c r="A93" s="286">
        <v>3</v>
      </c>
      <c r="B93" s="287"/>
      <c r="C93" s="357"/>
      <c r="D93" s="358"/>
      <c r="E93" s="358"/>
      <c r="F93" s="358"/>
      <c r="G93" s="358"/>
      <c r="H93" s="358"/>
      <c r="I93" s="358"/>
      <c r="J93" s="358"/>
      <c r="K93" s="358"/>
      <c r="L93" s="46"/>
      <c r="M93" s="47"/>
      <c r="N93" s="359"/>
      <c r="O93" s="359"/>
      <c r="P93" s="359"/>
      <c r="Q93" s="359"/>
      <c r="R93" s="359"/>
      <c r="S93" s="359"/>
      <c r="T93" s="359"/>
      <c r="U93" s="359"/>
      <c r="V93" s="360"/>
      <c r="W93" s="361"/>
      <c r="X93" s="362"/>
      <c r="Y93" s="363"/>
      <c r="Z93" s="364"/>
      <c r="AA93" s="364"/>
      <c r="AB93" s="364"/>
      <c r="AC93" s="364"/>
      <c r="AD93" s="364"/>
      <c r="AE93" s="364"/>
      <c r="AF93" s="364"/>
      <c r="AG93" s="364"/>
      <c r="AH93" s="48"/>
      <c r="AI93" s="49"/>
      <c r="AJ93" s="371"/>
      <c r="AK93" s="371"/>
      <c r="AL93" s="371"/>
      <c r="AM93" s="371"/>
      <c r="AN93" s="371"/>
      <c r="AO93" s="371"/>
      <c r="AP93" s="371"/>
      <c r="AQ93" s="371"/>
      <c r="AR93" s="372"/>
      <c r="AS93" s="361"/>
      <c r="AT93" s="362"/>
      <c r="AU93" s="385"/>
      <c r="AV93" s="386"/>
      <c r="AW93" s="386"/>
      <c r="AX93" s="386"/>
      <c r="AY93" s="386"/>
      <c r="AZ93" s="386"/>
      <c r="BA93" s="386"/>
      <c r="BB93" s="386"/>
      <c r="BC93" s="386"/>
      <c r="BD93" s="386"/>
      <c r="BE93" s="386"/>
      <c r="BF93" s="387" t="s">
        <v>51</v>
      </c>
      <c r="BG93" s="388"/>
      <c r="BH93" s="376"/>
      <c r="BI93" s="376"/>
      <c r="BJ93" s="376"/>
      <c r="BK93" s="376"/>
      <c r="BL93" s="376"/>
      <c r="BM93" s="376"/>
      <c r="BN93" s="376"/>
      <c r="BO93" s="376"/>
      <c r="BP93" s="376"/>
      <c r="BQ93" s="376"/>
      <c r="BR93" s="377"/>
      <c r="BS93" s="303" t="s">
        <v>52</v>
      </c>
      <c r="BT93" s="304"/>
      <c r="BU93" s="304"/>
      <c r="BV93" s="304"/>
      <c r="BW93" s="305"/>
    </row>
    <row r="94" spans="1:75" ht="21" customHeight="1" x14ac:dyDescent="0.7">
      <c r="A94" s="280" t="s">
        <v>49</v>
      </c>
      <c r="B94" s="281"/>
      <c r="C94" s="365"/>
      <c r="D94" s="366"/>
      <c r="E94" s="366"/>
      <c r="F94" s="366"/>
      <c r="G94" s="366"/>
      <c r="H94" s="366"/>
      <c r="I94" s="366"/>
      <c r="J94" s="366"/>
      <c r="K94" s="366"/>
      <c r="L94" s="50"/>
      <c r="M94" s="45"/>
      <c r="N94" s="367"/>
      <c r="O94" s="367"/>
      <c r="P94" s="367"/>
      <c r="Q94" s="367"/>
      <c r="R94" s="367"/>
      <c r="S94" s="367"/>
      <c r="T94" s="367"/>
      <c r="U94" s="367"/>
      <c r="V94" s="368"/>
      <c r="W94" s="395"/>
      <c r="X94" s="396"/>
      <c r="Y94" s="365"/>
      <c r="Z94" s="366"/>
      <c r="AA94" s="366"/>
      <c r="AB94" s="366"/>
      <c r="AC94" s="366"/>
      <c r="AD94" s="366"/>
      <c r="AE94" s="366"/>
      <c r="AF94" s="366"/>
      <c r="AG94" s="366"/>
      <c r="AH94" s="44"/>
      <c r="AI94" s="45"/>
      <c r="AJ94" s="367"/>
      <c r="AK94" s="367"/>
      <c r="AL94" s="367"/>
      <c r="AM94" s="367"/>
      <c r="AN94" s="367"/>
      <c r="AO94" s="367"/>
      <c r="AP94" s="367"/>
      <c r="AQ94" s="367"/>
      <c r="AR94" s="368"/>
      <c r="AS94" s="395"/>
      <c r="AT94" s="396"/>
      <c r="AU94" s="378"/>
      <c r="AV94" s="379"/>
      <c r="AW94" s="379"/>
      <c r="AX94" s="379"/>
      <c r="AY94" s="379"/>
      <c r="AZ94" s="379"/>
      <c r="BA94" s="379"/>
      <c r="BB94" s="379"/>
      <c r="BC94" s="379"/>
      <c r="BD94" s="379"/>
      <c r="BE94" s="379"/>
      <c r="BF94" s="381" t="s">
        <v>50</v>
      </c>
      <c r="BG94" s="382"/>
      <c r="BH94" s="403"/>
      <c r="BI94" s="404"/>
      <c r="BJ94" s="404"/>
      <c r="BK94" s="404"/>
      <c r="BL94" s="404"/>
      <c r="BM94" s="404"/>
      <c r="BN94" s="404"/>
      <c r="BO94" s="404"/>
      <c r="BP94" s="404"/>
      <c r="BQ94" s="404"/>
      <c r="BR94" s="404"/>
      <c r="BS94" s="239"/>
      <c r="BT94" s="240"/>
      <c r="BU94" s="240"/>
      <c r="BV94" s="240"/>
      <c r="BW94" s="241"/>
    </row>
    <row r="95" spans="1:75" ht="35.25" customHeight="1" x14ac:dyDescent="0.7">
      <c r="A95" s="286">
        <v>4</v>
      </c>
      <c r="B95" s="287"/>
      <c r="C95" s="357"/>
      <c r="D95" s="358"/>
      <c r="E95" s="358"/>
      <c r="F95" s="358"/>
      <c r="G95" s="358"/>
      <c r="H95" s="358"/>
      <c r="I95" s="358"/>
      <c r="J95" s="358"/>
      <c r="K95" s="358"/>
      <c r="L95" s="51"/>
      <c r="M95" s="52"/>
      <c r="N95" s="391"/>
      <c r="O95" s="391"/>
      <c r="P95" s="391"/>
      <c r="Q95" s="391"/>
      <c r="R95" s="391"/>
      <c r="S95" s="391"/>
      <c r="T95" s="391"/>
      <c r="U95" s="391"/>
      <c r="V95" s="392"/>
      <c r="W95" s="361"/>
      <c r="X95" s="362"/>
      <c r="Y95" s="393"/>
      <c r="Z95" s="394"/>
      <c r="AA95" s="394"/>
      <c r="AB95" s="394"/>
      <c r="AC95" s="394"/>
      <c r="AD95" s="394"/>
      <c r="AE95" s="394"/>
      <c r="AF95" s="394"/>
      <c r="AG95" s="394"/>
      <c r="AH95" s="53"/>
      <c r="AI95" s="54"/>
      <c r="AJ95" s="397"/>
      <c r="AK95" s="397"/>
      <c r="AL95" s="397"/>
      <c r="AM95" s="397"/>
      <c r="AN95" s="397"/>
      <c r="AO95" s="397"/>
      <c r="AP95" s="397"/>
      <c r="AQ95" s="397"/>
      <c r="AR95" s="398"/>
      <c r="AS95" s="361"/>
      <c r="AT95" s="362"/>
      <c r="AU95" s="385"/>
      <c r="AV95" s="386"/>
      <c r="AW95" s="386"/>
      <c r="AX95" s="386"/>
      <c r="AY95" s="386"/>
      <c r="AZ95" s="386"/>
      <c r="BA95" s="386"/>
      <c r="BB95" s="386"/>
      <c r="BC95" s="386"/>
      <c r="BD95" s="386"/>
      <c r="BE95" s="386"/>
      <c r="BF95" s="399" t="s">
        <v>51</v>
      </c>
      <c r="BG95" s="400"/>
      <c r="BH95" s="401"/>
      <c r="BI95" s="401"/>
      <c r="BJ95" s="401"/>
      <c r="BK95" s="401"/>
      <c r="BL95" s="401"/>
      <c r="BM95" s="401"/>
      <c r="BN95" s="401"/>
      <c r="BO95" s="401"/>
      <c r="BP95" s="401"/>
      <c r="BQ95" s="401"/>
      <c r="BR95" s="402"/>
      <c r="BS95" s="303" t="s">
        <v>52</v>
      </c>
      <c r="BT95" s="304"/>
      <c r="BU95" s="304"/>
      <c r="BV95" s="304"/>
      <c r="BW95" s="305"/>
    </row>
    <row r="96" spans="1:75" ht="21" customHeight="1" x14ac:dyDescent="0.7">
      <c r="A96" s="280" t="s">
        <v>49</v>
      </c>
      <c r="B96" s="281"/>
      <c r="C96" s="365"/>
      <c r="D96" s="366"/>
      <c r="E96" s="366"/>
      <c r="F96" s="366"/>
      <c r="G96" s="366"/>
      <c r="H96" s="366"/>
      <c r="I96" s="366"/>
      <c r="J96" s="366"/>
      <c r="K96" s="366"/>
      <c r="L96" s="44"/>
      <c r="M96" s="45"/>
      <c r="N96" s="367"/>
      <c r="O96" s="367"/>
      <c r="P96" s="367"/>
      <c r="Q96" s="367"/>
      <c r="R96" s="367"/>
      <c r="S96" s="367"/>
      <c r="T96" s="367"/>
      <c r="U96" s="367"/>
      <c r="V96" s="368"/>
      <c r="W96" s="383"/>
      <c r="X96" s="384"/>
      <c r="Y96" s="365"/>
      <c r="Z96" s="366"/>
      <c r="AA96" s="366"/>
      <c r="AB96" s="366"/>
      <c r="AC96" s="366"/>
      <c r="AD96" s="366"/>
      <c r="AE96" s="366"/>
      <c r="AF96" s="366"/>
      <c r="AG96" s="366"/>
      <c r="AH96" s="44"/>
      <c r="AI96" s="45"/>
      <c r="AJ96" s="367"/>
      <c r="AK96" s="367"/>
      <c r="AL96" s="367"/>
      <c r="AM96" s="367"/>
      <c r="AN96" s="367"/>
      <c r="AO96" s="367"/>
      <c r="AP96" s="367"/>
      <c r="AQ96" s="367"/>
      <c r="AR96" s="368"/>
      <c r="AS96" s="383"/>
      <c r="AT96" s="384"/>
      <c r="AU96" s="378"/>
      <c r="AV96" s="379"/>
      <c r="AW96" s="379"/>
      <c r="AX96" s="379"/>
      <c r="AY96" s="379"/>
      <c r="AZ96" s="379"/>
      <c r="BA96" s="379"/>
      <c r="BB96" s="379"/>
      <c r="BC96" s="379"/>
      <c r="BD96" s="379"/>
      <c r="BE96" s="379"/>
      <c r="BF96" s="381" t="s">
        <v>50</v>
      </c>
      <c r="BG96" s="382"/>
      <c r="BH96" s="405"/>
      <c r="BI96" s="406"/>
      <c r="BJ96" s="406"/>
      <c r="BK96" s="406"/>
      <c r="BL96" s="406"/>
      <c r="BM96" s="406"/>
      <c r="BN96" s="406"/>
      <c r="BO96" s="406"/>
      <c r="BP96" s="406"/>
      <c r="BQ96" s="406"/>
      <c r="BR96" s="407"/>
      <c r="BS96" s="239"/>
      <c r="BT96" s="240"/>
      <c r="BU96" s="240"/>
      <c r="BV96" s="240"/>
      <c r="BW96" s="241"/>
    </row>
    <row r="97" spans="1:75" ht="35.25" customHeight="1" x14ac:dyDescent="0.7">
      <c r="A97" s="286">
        <v>5</v>
      </c>
      <c r="B97" s="287"/>
      <c r="C97" s="357"/>
      <c r="D97" s="358"/>
      <c r="E97" s="358"/>
      <c r="F97" s="358"/>
      <c r="G97" s="358"/>
      <c r="H97" s="358"/>
      <c r="I97" s="358"/>
      <c r="J97" s="358"/>
      <c r="K97" s="358"/>
      <c r="L97" s="46"/>
      <c r="M97" s="47"/>
      <c r="N97" s="359"/>
      <c r="O97" s="359"/>
      <c r="P97" s="359"/>
      <c r="Q97" s="359"/>
      <c r="R97" s="359"/>
      <c r="S97" s="359"/>
      <c r="T97" s="359"/>
      <c r="U97" s="359"/>
      <c r="V97" s="360"/>
      <c r="W97" s="361"/>
      <c r="X97" s="362"/>
      <c r="Y97" s="363"/>
      <c r="Z97" s="364"/>
      <c r="AA97" s="364"/>
      <c r="AB97" s="364"/>
      <c r="AC97" s="364"/>
      <c r="AD97" s="364"/>
      <c r="AE97" s="364"/>
      <c r="AF97" s="364"/>
      <c r="AG97" s="364"/>
      <c r="AH97" s="48"/>
      <c r="AI97" s="49"/>
      <c r="AJ97" s="371"/>
      <c r="AK97" s="371"/>
      <c r="AL97" s="371"/>
      <c r="AM97" s="371"/>
      <c r="AN97" s="371"/>
      <c r="AO97" s="371"/>
      <c r="AP97" s="371"/>
      <c r="AQ97" s="371"/>
      <c r="AR97" s="372"/>
      <c r="AS97" s="361"/>
      <c r="AT97" s="362"/>
      <c r="AU97" s="385"/>
      <c r="AV97" s="386"/>
      <c r="AW97" s="386"/>
      <c r="AX97" s="386"/>
      <c r="AY97" s="386"/>
      <c r="AZ97" s="386"/>
      <c r="BA97" s="386"/>
      <c r="BB97" s="386"/>
      <c r="BC97" s="386"/>
      <c r="BD97" s="386"/>
      <c r="BE97" s="386"/>
      <c r="BF97" s="387" t="s">
        <v>51</v>
      </c>
      <c r="BG97" s="388"/>
      <c r="BH97" s="376"/>
      <c r="BI97" s="376"/>
      <c r="BJ97" s="376"/>
      <c r="BK97" s="376"/>
      <c r="BL97" s="376"/>
      <c r="BM97" s="376"/>
      <c r="BN97" s="376"/>
      <c r="BO97" s="376"/>
      <c r="BP97" s="376"/>
      <c r="BQ97" s="376"/>
      <c r="BR97" s="377"/>
      <c r="BS97" s="303" t="s">
        <v>52</v>
      </c>
      <c r="BT97" s="304"/>
      <c r="BU97" s="304"/>
      <c r="BV97" s="304"/>
      <c r="BW97" s="305"/>
    </row>
    <row r="98" spans="1:75" ht="21" customHeight="1" x14ac:dyDescent="0.7">
      <c r="A98" s="280" t="s">
        <v>49</v>
      </c>
      <c r="B98" s="281"/>
      <c r="C98" s="365"/>
      <c r="D98" s="366"/>
      <c r="E98" s="366"/>
      <c r="F98" s="366"/>
      <c r="G98" s="366"/>
      <c r="H98" s="366"/>
      <c r="I98" s="366"/>
      <c r="J98" s="366"/>
      <c r="K98" s="366"/>
      <c r="L98" s="44"/>
      <c r="M98" s="45"/>
      <c r="N98" s="367"/>
      <c r="O98" s="367"/>
      <c r="P98" s="367"/>
      <c r="Q98" s="367"/>
      <c r="R98" s="367"/>
      <c r="S98" s="367"/>
      <c r="T98" s="367"/>
      <c r="U98" s="367"/>
      <c r="V98" s="368"/>
      <c r="W98" s="383"/>
      <c r="X98" s="384"/>
      <c r="Y98" s="365"/>
      <c r="Z98" s="366"/>
      <c r="AA98" s="366"/>
      <c r="AB98" s="366"/>
      <c r="AC98" s="366"/>
      <c r="AD98" s="366"/>
      <c r="AE98" s="366"/>
      <c r="AF98" s="366"/>
      <c r="AG98" s="366"/>
      <c r="AH98" s="44"/>
      <c r="AI98" s="45"/>
      <c r="AJ98" s="367"/>
      <c r="AK98" s="367"/>
      <c r="AL98" s="367"/>
      <c r="AM98" s="367"/>
      <c r="AN98" s="367"/>
      <c r="AO98" s="367"/>
      <c r="AP98" s="367"/>
      <c r="AQ98" s="367"/>
      <c r="AR98" s="368"/>
      <c r="AS98" s="383"/>
      <c r="AT98" s="384"/>
      <c r="AU98" s="378"/>
      <c r="AV98" s="379"/>
      <c r="AW98" s="379"/>
      <c r="AX98" s="379"/>
      <c r="AY98" s="379"/>
      <c r="AZ98" s="379"/>
      <c r="BA98" s="379"/>
      <c r="BB98" s="379"/>
      <c r="BC98" s="379"/>
      <c r="BD98" s="379"/>
      <c r="BE98" s="379"/>
      <c r="BF98" s="381" t="s">
        <v>53</v>
      </c>
      <c r="BG98" s="382"/>
      <c r="BH98" s="378"/>
      <c r="BI98" s="379"/>
      <c r="BJ98" s="379"/>
      <c r="BK98" s="379"/>
      <c r="BL98" s="379"/>
      <c r="BM98" s="379"/>
      <c r="BN98" s="379"/>
      <c r="BO98" s="379"/>
      <c r="BP98" s="379"/>
      <c r="BQ98" s="379"/>
      <c r="BR98" s="379"/>
      <c r="BS98" s="239"/>
      <c r="BT98" s="240"/>
      <c r="BU98" s="240"/>
      <c r="BV98" s="240"/>
      <c r="BW98" s="241"/>
    </row>
    <row r="99" spans="1:75" ht="35.25" customHeight="1" x14ac:dyDescent="0.7">
      <c r="A99" s="286">
        <v>6</v>
      </c>
      <c r="B99" s="287"/>
      <c r="C99" s="357"/>
      <c r="D99" s="358"/>
      <c r="E99" s="358"/>
      <c r="F99" s="358"/>
      <c r="G99" s="358"/>
      <c r="H99" s="358"/>
      <c r="I99" s="358"/>
      <c r="J99" s="358"/>
      <c r="K99" s="358"/>
      <c r="L99" s="46"/>
      <c r="M99" s="47"/>
      <c r="N99" s="359"/>
      <c r="O99" s="359"/>
      <c r="P99" s="359"/>
      <c r="Q99" s="359"/>
      <c r="R99" s="359"/>
      <c r="S99" s="359"/>
      <c r="T99" s="359"/>
      <c r="U99" s="359"/>
      <c r="V99" s="360"/>
      <c r="W99" s="361"/>
      <c r="X99" s="362"/>
      <c r="Y99" s="363"/>
      <c r="Z99" s="364"/>
      <c r="AA99" s="364"/>
      <c r="AB99" s="364"/>
      <c r="AC99" s="364"/>
      <c r="AD99" s="364"/>
      <c r="AE99" s="364"/>
      <c r="AF99" s="364"/>
      <c r="AG99" s="364"/>
      <c r="AH99" s="48"/>
      <c r="AI99" s="49"/>
      <c r="AJ99" s="371"/>
      <c r="AK99" s="371"/>
      <c r="AL99" s="371"/>
      <c r="AM99" s="371"/>
      <c r="AN99" s="371"/>
      <c r="AO99" s="371"/>
      <c r="AP99" s="371"/>
      <c r="AQ99" s="371"/>
      <c r="AR99" s="372"/>
      <c r="AS99" s="361"/>
      <c r="AT99" s="362"/>
      <c r="AU99" s="385"/>
      <c r="AV99" s="386"/>
      <c r="AW99" s="386"/>
      <c r="AX99" s="386"/>
      <c r="AY99" s="386"/>
      <c r="AZ99" s="386"/>
      <c r="BA99" s="386"/>
      <c r="BB99" s="386"/>
      <c r="BC99" s="386"/>
      <c r="BD99" s="386"/>
      <c r="BE99" s="386"/>
      <c r="BF99" s="387" t="s">
        <v>54</v>
      </c>
      <c r="BG99" s="388"/>
      <c r="BH99" s="376"/>
      <c r="BI99" s="376"/>
      <c r="BJ99" s="376"/>
      <c r="BK99" s="376"/>
      <c r="BL99" s="376"/>
      <c r="BM99" s="376"/>
      <c r="BN99" s="376"/>
      <c r="BO99" s="376"/>
      <c r="BP99" s="376"/>
      <c r="BQ99" s="376"/>
      <c r="BR99" s="377"/>
      <c r="BS99" s="303" t="s">
        <v>27</v>
      </c>
      <c r="BT99" s="304"/>
      <c r="BU99" s="304"/>
      <c r="BV99" s="304"/>
      <c r="BW99" s="305"/>
    </row>
    <row r="100" spans="1:75" ht="21" customHeight="1" x14ac:dyDescent="0.7">
      <c r="A100" s="280" t="s">
        <v>49</v>
      </c>
      <c r="B100" s="281"/>
      <c r="C100" s="365"/>
      <c r="D100" s="366"/>
      <c r="E100" s="366"/>
      <c r="F100" s="366"/>
      <c r="G100" s="366"/>
      <c r="H100" s="366"/>
      <c r="I100" s="366"/>
      <c r="J100" s="366"/>
      <c r="K100" s="366"/>
      <c r="L100" s="44"/>
      <c r="M100" s="45"/>
      <c r="N100" s="367"/>
      <c r="O100" s="367"/>
      <c r="P100" s="367"/>
      <c r="Q100" s="367"/>
      <c r="R100" s="367"/>
      <c r="S100" s="367"/>
      <c r="T100" s="367"/>
      <c r="U100" s="367"/>
      <c r="V100" s="368"/>
      <c r="W100" s="383"/>
      <c r="X100" s="384"/>
      <c r="Y100" s="365"/>
      <c r="Z100" s="366"/>
      <c r="AA100" s="366"/>
      <c r="AB100" s="366"/>
      <c r="AC100" s="366"/>
      <c r="AD100" s="366"/>
      <c r="AE100" s="366"/>
      <c r="AF100" s="366"/>
      <c r="AG100" s="366"/>
      <c r="AH100" s="44"/>
      <c r="AI100" s="45"/>
      <c r="AJ100" s="367"/>
      <c r="AK100" s="367"/>
      <c r="AL100" s="367"/>
      <c r="AM100" s="367"/>
      <c r="AN100" s="367"/>
      <c r="AO100" s="367"/>
      <c r="AP100" s="367"/>
      <c r="AQ100" s="367"/>
      <c r="AR100" s="368"/>
      <c r="AS100" s="383"/>
      <c r="AT100" s="384"/>
      <c r="AU100" s="378"/>
      <c r="AV100" s="379"/>
      <c r="AW100" s="379"/>
      <c r="AX100" s="379"/>
      <c r="AY100" s="379"/>
      <c r="AZ100" s="379"/>
      <c r="BA100" s="379"/>
      <c r="BB100" s="379"/>
      <c r="BC100" s="379"/>
      <c r="BD100" s="379"/>
      <c r="BE100" s="379"/>
      <c r="BF100" s="381" t="s">
        <v>50</v>
      </c>
      <c r="BG100" s="382"/>
      <c r="BH100" s="378"/>
      <c r="BI100" s="379"/>
      <c r="BJ100" s="379"/>
      <c r="BK100" s="379"/>
      <c r="BL100" s="379"/>
      <c r="BM100" s="379"/>
      <c r="BN100" s="379"/>
      <c r="BO100" s="379"/>
      <c r="BP100" s="379"/>
      <c r="BQ100" s="379"/>
      <c r="BR100" s="379"/>
      <c r="BS100" s="239"/>
      <c r="BT100" s="240"/>
      <c r="BU100" s="240"/>
      <c r="BV100" s="240"/>
      <c r="BW100" s="241"/>
    </row>
    <row r="101" spans="1:75" ht="35.25" customHeight="1" x14ac:dyDescent="0.7">
      <c r="A101" s="286">
        <v>7</v>
      </c>
      <c r="B101" s="287"/>
      <c r="C101" s="357"/>
      <c r="D101" s="358"/>
      <c r="E101" s="358"/>
      <c r="F101" s="358"/>
      <c r="G101" s="358"/>
      <c r="H101" s="358"/>
      <c r="I101" s="358"/>
      <c r="J101" s="358"/>
      <c r="K101" s="358"/>
      <c r="L101" s="46"/>
      <c r="M101" s="47"/>
      <c r="N101" s="359"/>
      <c r="O101" s="359"/>
      <c r="P101" s="359"/>
      <c r="Q101" s="359"/>
      <c r="R101" s="359"/>
      <c r="S101" s="359"/>
      <c r="T101" s="359"/>
      <c r="U101" s="359"/>
      <c r="V101" s="360"/>
      <c r="W101" s="361"/>
      <c r="X101" s="362"/>
      <c r="Y101" s="363"/>
      <c r="Z101" s="364"/>
      <c r="AA101" s="364"/>
      <c r="AB101" s="364"/>
      <c r="AC101" s="364"/>
      <c r="AD101" s="364"/>
      <c r="AE101" s="364"/>
      <c r="AF101" s="364"/>
      <c r="AG101" s="364"/>
      <c r="AH101" s="48"/>
      <c r="AI101" s="49"/>
      <c r="AJ101" s="371"/>
      <c r="AK101" s="371"/>
      <c r="AL101" s="371"/>
      <c r="AM101" s="371"/>
      <c r="AN101" s="371"/>
      <c r="AO101" s="371"/>
      <c r="AP101" s="371"/>
      <c r="AQ101" s="371"/>
      <c r="AR101" s="372"/>
      <c r="AS101" s="361"/>
      <c r="AT101" s="362"/>
      <c r="AU101" s="385"/>
      <c r="AV101" s="386"/>
      <c r="AW101" s="386"/>
      <c r="AX101" s="386"/>
      <c r="AY101" s="386"/>
      <c r="AZ101" s="386"/>
      <c r="BA101" s="386"/>
      <c r="BB101" s="386"/>
      <c r="BC101" s="386"/>
      <c r="BD101" s="386"/>
      <c r="BE101" s="386"/>
      <c r="BF101" s="387" t="s">
        <v>51</v>
      </c>
      <c r="BG101" s="388"/>
      <c r="BH101" s="376"/>
      <c r="BI101" s="376"/>
      <c r="BJ101" s="376"/>
      <c r="BK101" s="376"/>
      <c r="BL101" s="376"/>
      <c r="BM101" s="376"/>
      <c r="BN101" s="376"/>
      <c r="BO101" s="376"/>
      <c r="BP101" s="376"/>
      <c r="BQ101" s="376"/>
      <c r="BR101" s="377"/>
      <c r="BS101" s="303" t="s">
        <v>52</v>
      </c>
      <c r="BT101" s="304"/>
      <c r="BU101" s="304"/>
      <c r="BV101" s="304"/>
      <c r="BW101" s="305"/>
    </row>
    <row r="102" spans="1:75" ht="21" customHeight="1" x14ac:dyDescent="0.7">
      <c r="A102" s="280" t="s">
        <v>49</v>
      </c>
      <c r="B102" s="281"/>
      <c r="C102" s="365"/>
      <c r="D102" s="366"/>
      <c r="E102" s="366"/>
      <c r="F102" s="366"/>
      <c r="G102" s="366"/>
      <c r="H102" s="366"/>
      <c r="I102" s="366"/>
      <c r="J102" s="366"/>
      <c r="K102" s="366"/>
      <c r="L102" s="44"/>
      <c r="M102" s="45"/>
      <c r="N102" s="367"/>
      <c r="O102" s="367"/>
      <c r="P102" s="367"/>
      <c r="Q102" s="367"/>
      <c r="R102" s="367"/>
      <c r="S102" s="367"/>
      <c r="T102" s="367"/>
      <c r="U102" s="367"/>
      <c r="V102" s="368"/>
      <c r="W102" s="383"/>
      <c r="X102" s="384"/>
      <c r="Y102" s="365"/>
      <c r="Z102" s="366"/>
      <c r="AA102" s="366"/>
      <c r="AB102" s="366"/>
      <c r="AC102" s="366"/>
      <c r="AD102" s="366"/>
      <c r="AE102" s="366"/>
      <c r="AF102" s="366"/>
      <c r="AG102" s="366"/>
      <c r="AH102" s="44"/>
      <c r="AI102" s="45"/>
      <c r="AJ102" s="367"/>
      <c r="AK102" s="367"/>
      <c r="AL102" s="367"/>
      <c r="AM102" s="367"/>
      <c r="AN102" s="367"/>
      <c r="AO102" s="367"/>
      <c r="AP102" s="367"/>
      <c r="AQ102" s="367"/>
      <c r="AR102" s="368"/>
      <c r="AS102" s="383"/>
      <c r="AT102" s="384"/>
      <c r="AU102" s="378"/>
      <c r="AV102" s="379"/>
      <c r="AW102" s="379"/>
      <c r="AX102" s="379"/>
      <c r="AY102" s="379"/>
      <c r="AZ102" s="379"/>
      <c r="BA102" s="379"/>
      <c r="BB102" s="379"/>
      <c r="BC102" s="379"/>
      <c r="BD102" s="379"/>
      <c r="BE102" s="379"/>
      <c r="BF102" s="381" t="s">
        <v>53</v>
      </c>
      <c r="BG102" s="382"/>
      <c r="BH102" s="378"/>
      <c r="BI102" s="379"/>
      <c r="BJ102" s="379"/>
      <c r="BK102" s="379"/>
      <c r="BL102" s="379"/>
      <c r="BM102" s="379"/>
      <c r="BN102" s="379"/>
      <c r="BO102" s="379"/>
      <c r="BP102" s="379"/>
      <c r="BQ102" s="379"/>
      <c r="BR102" s="379"/>
      <c r="BS102" s="239"/>
      <c r="BT102" s="240"/>
      <c r="BU102" s="240"/>
      <c r="BV102" s="240"/>
      <c r="BW102" s="241"/>
    </row>
    <row r="103" spans="1:75" ht="35.25" customHeight="1" x14ac:dyDescent="0.7">
      <c r="A103" s="286">
        <v>8</v>
      </c>
      <c r="B103" s="287"/>
      <c r="C103" s="357"/>
      <c r="D103" s="358"/>
      <c r="E103" s="358"/>
      <c r="F103" s="358"/>
      <c r="G103" s="358"/>
      <c r="H103" s="358"/>
      <c r="I103" s="358"/>
      <c r="J103" s="358"/>
      <c r="K103" s="358"/>
      <c r="L103" s="46"/>
      <c r="M103" s="47"/>
      <c r="N103" s="359"/>
      <c r="O103" s="359"/>
      <c r="P103" s="359"/>
      <c r="Q103" s="359"/>
      <c r="R103" s="359"/>
      <c r="S103" s="359"/>
      <c r="T103" s="359"/>
      <c r="U103" s="359"/>
      <c r="V103" s="360"/>
      <c r="W103" s="361"/>
      <c r="X103" s="362"/>
      <c r="Y103" s="363"/>
      <c r="Z103" s="364"/>
      <c r="AA103" s="364"/>
      <c r="AB103" s="364"/>
      <c r="AC103" s="364"/>
      <c r="AD103" s="364"/>
      <c r="AE103" s="364"/>
      <c r="AF103" s="364"/>
      <c r="AG103" s="364"/>
      <c r="AH103" s="48"/>
      <c r="AI103" s="49"/>
      <c r="AJ103" s="371"/>
      <c r="AK103" s="371"/>
      <c r="AL103" s="371"/>
      <c r="AM103" s="371"/>
      <c r="AN103" s="371"/>
      <c r="AO103" s="371"/>
      <c r="AP103" s="371"/>
      <c r="AQ103" s="371"/>
      <c r="AR103" s="372"/>
      <c r="AS103" s="361"/>
      <c r="AT103" s="362"/>
      <c r="AU103" s="385"/>
      <c r="AV103" s="386"/>
      <c r="AW103" s="386"/>
      <c r="AX103" s="386"/>
      <c r="AY103" s="386"/>
      <c r="AZ103" s="386"/>
      <c r="BA103" s="386"/>
      <c r="BB103" s="386"/>
      <c r="BC103" s="386"/>
      <c r="BD103" s="386"/>
      <c r="BE103" s="386"/>
      <c r="BF103" s="387" t="s">
        <v>54</v>
      </c>
      <c r="BG103" s="388"/>
      <c r="BH103" s="376"/>
      <c r="BI103" s="376"/>
      <c r="BJ103" s="376"/>
      <c r="BK103" s="376"/>
      <c r="BL103" s="376"/>
      <c r="BM103" s="376"/>
      <c r="BN103" s="376"/>
      <c r="BO103" s="376"/>
      <c r="BP103" s="376"/>
      <c r="BQ103" s="376"/>
      <c r="BR103" s="377"/>
      <c r="BS103" s="303" t="s">
        <v>27</v>
      </c>
      <c r="BT103" s="304"/>
      <c r="BU103" s="304"/>
      <c r="BV103" s="304"/>
      <c r="BW103" s="305"/>
    </row>
    <row r="104" spans="1:75" ht="21" customHeight="1" x14ac:dyDescent="0.7">
      <c r="A104" s="280" t="s">
        <v>49</v>
      </c>
      <c r="B104" s="281"/>
      <c r="C104" s="365"/>
      <c r="D104" s="366"/>
      <c r="E104" s="366"/>
      <c r="F104" s="366"/>
      <c r="G104" s="366"/>
      <c r="H104" s="366"/>
      <c r="I104" s="366"/>
      <c r="J104" s="366"/>
      <c r="K104" s="366"/>
      <c r="L104" s="44"/>
      <c r="M104" s="45"/>
      <c r="N104" s="367"/>
      <c r="O104" s="367"/>
      <c r="P104" s="367"/>
      <c r="Q104" s="367"/>
      <c r="R104" s="367"/>
      <c r="S104" s="367"/>
      <c r="T104" s="367"/>
      <c r="U104" s="367"/>
      <c r="V104" s="368"/>
      <c r="W104" s="383"/>
      <c r="X104" s="384"/>
      <c r="Y104" s="365"/>
      <c r="Z104" s="366"/>
      <c r="AA104" s="366"/>
      <c r="AB104" s="366"/>
      <c r="AC104" s="366"/>
      <c r="AD104" s="366"/>
      <c r="AE104" s="366"/>
      <c r="AF104" s="366"/>
      <c r="AG104" s="366"/>
      <c r="AH104" s="44"/>
      <c r="AI104" s="45"/>
      <c r="AJ104" s="367"/>
      <c r="AK104" s="367"/>
      <c r="AL104" s="367"/>
      <c r="AM104" s="367"/>
      <c r="AN104" s="367"/>
      <c r="AO104" s="367"/>
      <c r="AP104" s="367"/>
      <c r="AQ104" s="367"/>
      <c r="AR104" s="368"/>
      <c r="AS104" s="383"/>
      <c r="AT104" s="384"/>
      <c r="AU104" s="378"/>
      <c r="AV104" s="379"/>
      <c r="AW104" s="379"/>
      <c r="AX104" s="379"/>
      <c r="AY104" s="379"/>
      <c r="AZ104" s="379"/>
      <c r="BA104" s="379"/>
      <c r="BB104" s="379"/>
      <c r="BC104" s="379"/>
      <c r="BD104" s="379"/>
      <c r="BE104" s="379"/>
      <c r="BF104" s="381" t="s">
        <v>50</v>
      </c>
      <c r="BG104" s="382"/>
      <c r="BH104" s="378"/>
      <c r="BI104" s="379"/>
      <c r="BJ104" s="379"/>
      <c r="BK104" s="379"/>
      <c r="BL104" s="379"/>
      <c r="BM104" s="379"/>
      <c r="BN104" s="379"/>
      <c r="BO104" s="379"/>
      <c r="BP104" s="379"/>
      <c r="BQ104" s="379"/>
      <c r="BR104" s="379"/>
      <c r="BS104" s="239"/>
      <c r="BT104" s="240"/>
      <c r="BU104" s="240"/>
      <c r="BV104" s="240"/>
      <c r="BW104" s="241"/>
    </row>
    <row r="105" spans="1:75" ht="35.25" customHeight="1" x14ac:dyDescent="0.7">
      <c r="A105" s="313">
        <v>9</v>
      </c>
      <c r="B105" s="314"/>
      <c r="C105" s="357"/>
      <c r="D105" s="358"/>
      <c r="E105" s="358"/>
      <c r="F105" s="358"/>
      <c r="G105" s="358"/>
      <c r="H105" s="358"/>
      <c r="I105" s="358"/>
      <c r="J105" s="358"/>
      <c r="K105" s="358"/>
      <c r="L105" s="51"/>
      <c r="M105" s="52"/>
      <c r="N105" s="391"/>
      <c r="O105" s="391"/>
      <c r="P105" s="391"/>
      <c r="Q105" s="391"/>
      <c r="R105" s="391"/>
      <c r="S105" s="391"/>
      <c r="T105" s="391"/>
      <c r="U105" s="391"/>
      <c r="V105" s="392"/>
      <c r="W105" s="361"/>
      <c r="X105" s="362"/>
      <c r="Y105" s="393"/>
      <c r="Z105" s="394"/>
      <c r="AA105" s="394"/>
      <c r="AB105" s="394"/>
      <c r="AC105" s="394"/>
      <c r="AD105" s="394"/>
      <c r="AE105" s="394"/>
      <c r="AF105" s="394"/>
      <c r="AG105" s="394"/>
      <c r="AH105" s="53"/>
      <c r="AI105" s="54"/>
      <c r="AJ105" s="397"/>
      <c r="AK105" s="397"/>
      <c r="AL105" s="397"/>
      <c r="AM105" s="397"/>
      <c r="AN105" s="397"/>
      <c r="AO105" s="397"/>
      <c r="AP105" s="397"/>
      <c r="AQ105" s="397"/>
      <c r="AR105" s="398"/>
      <c r="AS105" s="361"/>
      <c r="AT105" s="362"/>
      <c r="AU105" s="385"/>
      <c r="AV105" s="386"/>
      <c r="AW105" s="386"/>
      <c r="AX105" s="386"/>
      <c r="AY105" s="386"/>
      <c r="AZ105" s="386"/>
      <c r="BA105" s="386"/>
      <c r="BB105" s="386"/>
      <c r="BC105" s="386"/>
      <c r="BD105" s="386"/>
      <c r="BE105" s="386"/>
      <c r="BF105" s="408" t="s">
        <v>51</v>
      </c>
      <c r="BG105" s="325"/>
      <c r="BH105" s="376"/>
      <c r="BI105" s="376"/>
      <c r="BJ105" s="376"/>
      <c r="BK105" s="376"/>
      <c r="BL105" s="376"/>
      <c r="BM105" s="376"/>
      <c r="BN105" s="376"/>
      <c r="BO105" s="376"/>
      <c r="BP105" s="376"/>
      <c r="BQ105" s="376"/>
      <c r="BR105" s="377"/>
      <c r="BS105" s="317" t="s">
        <v>52</v>
      </c>
      <c r="BT105" s="318"/>
      <c r="BU105" s="318"/>
      <c r="BV105" s="318"/>
      <c r="BW105" s="319"/>
    </row>
    <row r="106" spans="1:75" ht="21" customHeight="1" x14ac:dyDescent="0.7">
      <c r="A106" s="280" t="s">
        <v>49</v>
      </c>
      <c r="B106" s="281"/>
      <c r="C106" s="365"/>
      <c r="D106" s="366"/>
      <c r="E106" s="366"/>
      <c r="F106" s="366"/>
      <c r="G106" s="366"/>
      <c r="H106" s="366"/>
      <c r="I106" s="366"/>
      <c r="J106" s="366"/>
      <c r="K106" s="366"/>
      <c r="L106" s="44"/>
      <c r="M106" s="45"/>
      <c r="N106" s="367"/>
      <c r="O106" s="367"/>
      <c r="P106" s="367"/>
      <c r="Q106" s="367"/>
      <c r="R106" s="367"/>
      <c r="S106" s="367"/>
      <c r="T106" s="367"/>
      <c r="U106" s="367"/>
      <c r="V106" s="368"/>
      <c r="W106" s="383"/>
      <c r="X106" s="384"/>
      <c r="Y106" s="365"/>
      <c r="Z106" s="366"/>
      <c r="AA106" s="366"/>
      <c r="AB106" s="366"/>
      <c r="AC106" s="366"/>
      <c r="AD106" s="366"/>
      <c r="AE106" s="366"/>
      <c r="AF106" s="366"/>
      <c r="AG106" s="366"/>
      <c r="AH106" s="44"/>
      <c r="AI106" s="45"/>
      <c r="AJ106" s="367"/>
      <c r="AK106" s="367"/>
      <c r="AL106" s="367"/>
      <c r="AM106" s="367"/>
      <c r="AN106" s="367"/>
      <c r="AO106" s="367"/>
      <c r="AP106" s="367"/>
      <c r="AQ106" s="367"/>
      <c r="AR106" s="368"/>
      <c r="AS106" s="383"/>
      <c r="AT106" s="384"/>
      <c r="AU106" s="378"/>
      <c r="AV106" s="379"/>
      <c r="AW106" s="379"/>
      <c r="AX106" s="379"/>
      <c r="AY106" s="379"/>
      <c r="AZ106" s="379"/>
      <c r="BA106" s="379"/>
      <c r="BB106" s="379"/>
      <c r="BC106" s="379"/>
      <c r="BD106" s="379"/>
      <c r="BE106" s="379"/>
      <c r="BF106" s="381" t="s">
        <v>53</v>
      </c>
      <c r="BG106" s="382"/>
      <c r="BH106" s="378"/>
      <c r="BI106" s="379"/>
      <c r="BJ106" s="379"/>
      <c r="BK106" s="379"/>
      <c r="BL106" s="379"/>
      <c r="BM106" s="379"/>
      <c r="BN106" s="379"/>
      <c r="BO106" s="379"/>
      <c r="BP106" s="379"/>
      <c r="BQ106" s="379"/>
      <c r="BR106" s="379"/>
      <c r="BS106" s="239"/>
      <c r="BT106" s="240"/>
      <c r="BU106" s="240"/>
      <c r="BV106" s="240"/>
      <c r="BW106" s="241"/>
    </row>
    <row r="107" spans="1:75" ht="35.25" customHeight="1" x14ac:dyDescent="0.7">
      <c r="A107" s="286">
        <v>10</v>
      </c>
      <c r="B107" s="287"/>
      <c r="C107" s="357"/>
      <c r="D107" s="358"/>
      <c r="E107" s="358"/>
      <c r="F107" s="358"/>
      <c r="G107" s="358"/>
      <c r="H107" s="358"/>
      <c r="I107" s="358"/>
      <c r="J107" s="358"/>
      <c r="K107" s="358"/>
      <c r="L107" s="51"/>
      <c r="M107" s="52"/>
      <c r="N107" s="391"/>
      <c r="O107" s="391"/>
      <c r="P107" s="391"/>
      <c r="Q107" s="391"/>
      <c r="R107" s="391"/>
      <c r="S107" s="391"/>
      <c r="T107" s="391"/>
      <c r="U107" s="391"/>
      <c r="V107" s="392"/>
      <c r="W107" s="361"/>
      <c r="X107" s="362"/>
      <c r="Y107" s="363"/>
      <c r="Z107" s="364"/>
      <c r="AA107" s="364"/>
      <c r="AB107" s="364"/>
      <c r="AC107" s="364"/>
      <c r="AD107" s="364"/>
      <c r="AE107" s="364"/>
      <c r="AF107" s="364"/>
      <c r="AG107" s="364"/>
      <c r="AH107" s="48"/>
      <c r="AI107" s="49"/>
      <c r="AJ107" s="371"/>
      <c r="AK107" s="371"/>
      <c r="AL107" s="371"/>
      <c r="AM107" s="371"/>
      <c r="AN107" s="371"/>
      <c r="AO107" s="371"/>
      <c r="AP107" s="371"/>
      <c r="AQ107" s="371"/>
      <c r="AR107" s="372"/>
      <c r="AS107" s="361"/>
      <c r="AT107" s="362"/>
      <c r="AU107" s="385"/>
      <c r="AV107" s="386"/>
      <c r="AW107" s="386"/>
      <c r="AX107" s="386"/>
      <c r="AY107" s="386"/>
      <c r="AZ107" s="386"/>
      <c r="BA107" s="386"/>
      <c r="BB107" s="386"/>
      <c r="BC107" s="386"/>
      <c r="BD107" s="386"/>
      <c r="BE107" s="386"/>
      <c r="BF107" s="387" t="s">
        <v>54</v>
      </c>
      <c r="BG107" s="388"/>
      <c r="BH107" s="376"/>
      <c r="BI107" s="376"/>
      <c r="BJ107" s="376"/>
      <c r="BK107" s="376"/>
      <c r="BL107" s="376"/>
      <c r="BM107" s="376"/>
      <c r="BN107" s="376"/>
      <c r="BO107" s="376"/>
      <c r="BP107" s="376"/>
      <c r="BQ107" s="376"/>
      <c r="BR107" s="377"/>
      <c r="BS107" s="303" t="s">
        <v>27</v>
      </c>
      <c r="BT107" s="304"/>
      <c r="BU107" s="304"/>
      <c r="BV107" s="304"/>
      <c r="BW107" s="305"/>
    </row>
    <row r="108" spans="1:75" ht="21" customHeight="1" x14ac:dyDescent="0.7">
      <c r="A108" s="280" t="s">
        <v>49</v>
      </c>
      <c r="B108" s="281"/>
      <c r="C108" s="365"/>
      <c r="D108" s="366"/>
      <c r="E108" s="366"/>
      <c r="F108" s="366"/>
      <c r="G108" s="366"/>
      <c r="H108" s="366"/>
      <c r="I108" s="366"/>
      <c r="J108" s="366"/>
      <c r="K108" s="366"/>
      <c r="L108" s="44"/>
      <c r="M108" s="45"/>
      <c r="N108" s="367"/>
      <c r="O108" s="367"/>
      <c r="P108" s="367"/>
      <c r="Q108" s="367"/>
      <c r="R108" s="367"/>
      <c r="S108" s="367"/>
      <c r="T108" s="367"/>
      <c r="U108" s="367"/>
      <c r="V108" s="368"/>
      <c r="W108" s="369"/>
      <c r="X108" s="370"/>
      <c r="Y108" s="365"/>
      <c r="Z108" s="366"/>
      <c r="AA108" s="366"/>
      <c r="AB108" s="366"/>
      <c r="AC108" s="366"/>
      <c r="AD108" s="366"/>
      <c r="AE108" s="366"/>
      <c r="AF108" s="366"/>
      <c r="AG108" s="366"/>
      <c r="AH108" s="44"/>
      <c r="AI108" s="45"/>
      <c r="AJ108" s="367"/>
      <c r="AK108" s="367"/>
      <c r="AL108" s="367"/>
      <c r="AM108" s="367"/>
      <c r="AN108" s="367"/>
      <c r="AO108" s="367"/>
      <c r="AP108" s="367"/>
      <c r="AQ108" s="367"/>
      <c r="AR108" s="368"/>
      <c r="AS108" s="369"/>
      <c r="AT108" s="370"/>
      <c r="AU108" s="378"/>
      <c r="AV108" s="379"/>
      <c r="AW108" s="379"/>
      <c r="AX108" s="379"/>
      <c r="AY108" s="379"/>
      <c r="AZ108" s="379"/>
      <c r="BA108" s="379"/>
      <c r="BB108" s="379"/>
      <c r="BC108" s="379"/>
      <c r="BD108" s="379"/>
      <c r="BE108" s="379"/>
      <c r="BF108" s="381" t="s">
        <v>50</v>
      </c>
      <c r="BG108" s="382"/>
      <c r="BH108" s="378"/>
      <c r="BI108" s="379"/>
      <c r="BJ108" s="379"/>
      <c r="BK108" s="379"/>
      <c r="BL108" s="379"/>
      <c r="BM108" s="379"/>
      <c r="BN108" s="379"/>
      <c r="BO108" s="379"/>
      <c r="BP108" s="379"/>
      <c r="BQ108" s="379"/>
      <c r="BR108" s="379"/>
      <c r="BS108" s="239"/>
      <c r="BT108" s="240"/>
      <c r="BU108" s="240"/>
      <c r="BV108" s="240"/>
      <c r="BW108" s="241"/>
    </row>
    <row r="109" spans="1:75" ht="35.25" customHeight="1" x14ac:dyDescent="0.7">
      <c r="A109" s="286">
        <v>11</v>
      </c>
      <c r="B109" s="287"/>
      <c r="C109" s="357"/>
      <c r="D109" s="358"/>
      <c r="E109" s="358"/>
      <c r="F109" s="358"/>
      <c r="G109" s="358"/>
      <c r="H109" s="358"/>
      <c r="I109" s="358"/>
      <c r="J109" s="358"/>
      <c r="K109" s="358"/>
      <c r="L109" s="46"/>
      <c r="M109" s="47"/>
      <c r="N109" s="359"/>
      <c r="O109" s="359"/>
      <c r="P109" s="359"/>
      <c r="Q109" s="359"/>
      <c r="R109" s="359"/>
      <c r="S109" s="359"/>
      <c r="T109" s="359"/>
      <c r="U109" s="359"/>
      <c r="V109" s="360"/>
      <c r="W109" s="361"/>
      <c r="X109" s="362"/>
      <c r="Y109" s="363"/>
      <c r="Z109" s="364"/>
      <c r="AA109" s="364"/>
      <c r="AB109" s="364"/>
      <c r="AC109" s="364"/>
      <c r="AD109" s="364"/>
      <c r="AE109" s="364"/>
      <c r="AF109" s="364"/>
      <c r="AG109" s="364"/>
      <c r="AH109" s="48"/>
      <c r="AI109" s="49"/>
      <c r="AJ109" s="371"/>
      <c r="AK109" s="371"/>
      <c r="AL109" s="371"/>
      <c r="AM109" s="371"/>
      <c r="AN109" s="371"/>
      <c r="AO109" s="371"/>
      <c r="AP109" s="371"/>
      <c r="AQ109" s="371"/>
      <c r="AR109" s="372"/>
      <c r="AS109" s="361"/>
      <c r="AT109" s="362"/>
      <c r="AU109" s="385"/>
      <c r="AV109" s="386"/>
      <c r="AW109" s="386"/>
      <c r="AX109" s="386"/>
      <c r="AY109" s="386"/>
      <c r="AZ109" s="386"/>
      <c r="BA109" s="386"/>
      <c r="BB109" s="386"/>
      <c r="BC109" s="386"/>
      <c r="BD109" s="386"/>
      <c r="BE109" s="386"/>
      <c r="BF109" s="387" t="s">
        <v>51</v>
      </c>
      <c r="BG109" s="388"/>
      <c r="BH109" s="376"/>
      <c r="BI109" s="376"/>
      <c r="BJ109" s="376"/>
      <c r="BK109" s="376"/>
      <c r="BL109" s="376"/>
      <c r="BM109" s="376"/>
      <c r="BN109" s="376"/>
      <c r="BO109" s="376"/>
      <c r="BP109" s="376"/>
      <c r="BQ109" s="376"/>
      <c r="BR109" s="377"/>
      <c r="BS109" s="303" t="s">
        <v>52</v>
      </c>
      <c r="BT109" s="304"/>
      <c r="BU109" s="304"/>
      <c r="BV109" s="304"/>
      <c r="BW109" s="305"/>
    </row>
    <row r="110" spans="1:75" ht="21" customHeight="1" x14ac:dyDescent="0.7">
      <c r="A110" s="320" t="s">
        <v>49</v>
      </c>
      <c r="B110" s="321"/>
      <c r="C110" s="365"/>
      <c r="D110" s="366"/>
      <c r="E110" s="366"/>
      <c r="F110" s="366"/>
      <c r="G110" s="366"/>
      <c r="H110" s="366"/>
      <c r="I110" s="366"/>
      <c r="J110" s="366"/>
      <c r="K110" s="366"/>
      <c r="L110" s="44"/>
      <c r="M110" s="45"/>
      <c r="N110" s="367"/>
      <c r="O110" s="367"/>
      <c r="P110" s="367"/>
      <c r="Q110" s="367"/>
      <c r="R110" s="367"/>
      <c r="S110" s="367"/>
      <c r="T110" s="367"/>
      <c r="U110" s="367"/>
      <c r="V110" s="368"/>
      <c r="W110" s="395"/>
      <c r="X110" s="396"/>
      <c r="Y110" s="409"/>
      <c r="Z110" s="410"/>
      <c r="AA110" s="410"/>
      <c r="AB110" s="410"/>
      <c r="AC110" s="410"/>
      <c r="AD110" s="410"/>
      <c r="AE110" s="410"/>
      <c r="AF110" s="410"/>
      <c r="AG110" s="410"/>
      <c r="AH110" s="50"/>
      <c r="AI110" s="55"/>
      <c r="AJ110" s="413"/>
      <c r="AK110" s="413"/>
      <c r="AL110" s="413"/>
      <c r="AM110" s="413"/>
      <c r="AN110" s="413"/>
      <c r="AO110" s="413"/>
      <c r="AP110" s="413"/>
      <c r="AQ110" s="413"/>
      <c r="AR110" s="414"/>
      <c r="AS110" s="395"/>
      <c r="AT110" s="396"/>
      <c r="AU110" s="378"/>
      <c r="AV110" s="379"/>
      <c r="AW110" s="379"/>
      <c r="AX110" s="379"/>
      <c r="AY110" s="379"/>
      <c r="AZ110" s="379"/>
      <c r="BA110" s="379"/>
      <c r="BB110" s="379"/>
      <c r="BC110" s="379"/>
      <c r="BD110" s="379"/>
      <c r="BE110" s="379"/>
      <c r="BF110" s="411" t="s">
        <v>53</v>
      </c>
      <c r="BG110" s="412"/>
      <c r="BH110" s="403"/>
      <c r="BI110" s="404"/>
      <c r="BJ110" s="404"/>
      <c r="BK110" s="404"/>
      <c r="BL110" s="404"/>
      <c r="BM110" s="404"/>
      <c r="BN110" s="404"/>
      <c r="BO110" s="404"/>
      <c r="BP110" s="404"/>
      <c r="BQ110" s="404"/>
      <c r="BR110" s="404"/>
      <c r="BS110" s="322"/>
      <c r="BT110" s="323"/>
      <c r="BU110" s="323"/>
      <c r="BV110" s="323"/>
      <c r="BW110" s="324"/>
    </row>
    <row r="111" spans="1:75" ht="35.25" customHeight="1" x14ac:dyDescent="0.7">
      <c r="A111" s="313">
        <v>12</v>
      </c>
      <c r="B111" s="314"/>
      <c r="C111" s="357"/>
      <c r="D111" s="358"/>
      <c r="E111" s="358"/>
      <c r="F111" s="358"/>
      <c r="G111" s="358"/>
      <c r="H111" s="358"/>
      <c r="I111" s="358"/>
      <c r="J111" s="358"/>
      <c r="K111" s="358"/>
      <c r="L111" s="46"/>
      <c r="M111" s="47"/>
      <c r="N111" s="359"/>
      <c r="O111" s="359"/>
      <c r="P111" s="359"/>
      <c r="Q111" s="359"/>
      <c r="R111" s="359"/>
      <c r="S111" s="359"/>
      <c r="T111" s="359"/>
      <c r="U111" s="359"/>
      <c r="V111" s="360"/>
      <c r="W111" s="361"/>
      <c r="X111" s="362"/>
      <c r="Y111" s="393"/>
      <c r="Z111" s="394"/>
      <c r="AA111" s="394"/>
      <c r="AB111" s="394"/>
      <c r="AC111" s="394"/>
      <c r="AD111" s="394"/>
      <c r="AE111" s="394"/>
      <c r="AF111" s="394"/>
      <c r="AG111" s="394"/>
      <c r="AH111" s="53"/>
      <c r="AI111" s="54"/>
      <c r="AJ111" s="397"/>
      <c r="AK111" s="397"/>
      <c r="AL111" s="397"/>
      <c r="AM111" s="397"/>
      <c r="AN111" s="397"/>
      <c r="AO111" s="397"/>
      <c r="AP111" s="397"/>
      <c r="AQ111" s="397"/>
      <c r="AR111" s="398"/>
      <c r="AS111" s="361"/>
      <c r="AT111" s="362"/>
      <c r="AU111" s="385"/>
      <c r="AV111" s="386"/>
      <c r="AW111" s="386"/>
      <c r="AX111" s="386"/>
      <c r="AY111" s="386"/>
      <c r="AZ111" s="386"/>
      <c r="BA111" s="386"/>
      <c r="BB111" s="386"/>
      <c r="BC111" s="386"/>
      <c r="BD111" s="386"/>
      <c r="BE111" s="386"/>
      <c r="BF111" s="408" t="s">
        <v>54</v>
      </c>
      <c r="BG111" s="325"/>
      <c r="BH111" s="401"/>
      <c r="BI111" s="401"/>
      <c r="BJ111" s="401"/>
      <c r="BK111" s="401"/>
      <c r="BL111" s="401"/>
      <c r="BM111" s="401"/>
      <c r="BN111" s="401"/>
      <c r="BO111" s="401"/>
      <c r="BP111" s="401"/>
      <c r="BQ111" s="401"/>
      <c r="BR111" s="402"/>
      <c r="BS111" s="317" t="s">
        <v>27</v>
      </c>
      <c r="BT111" s="318"/>
      <c r="BU111" s="318"/>
      <c r="BV111" s="318"/>
      <c r="BW111" s="319"/>
    </row>
    <row r="112" spans="1:75" ht="21" customHeight="1" x14ac:dyDescent="0.7">
      <c r="A112" s="280" t="s">
        <v>49</v>
      </c>
      <c r="B112" s="281"/>
      <c r="C112" s="365"/>
      <c r="D112" s="366"/>
      <c r="E112" s="366"/>
      <c r="F112" s="366"/>
      <c r="G112" s="366"/>
      <c r="H112" s="366"/>
      <c r="I112" s="366"/>
      <c r="J112" s="366"/>
      <c r="K112" s="366"/>
      <c r="L112" s="44"/>
      <c r="M112" s="45"/>
      <c r="N112" s="367"/>
      <c r="O112" s="367"/>
      <c r="P112" s="367"/>
      <c r="Q112" s="367"/>
      <c r="R112" s="367"/>
      <c r="S112" s="367"/>
      <c r="T112" s="367"/>
      <c r="U112" s="367"/>
      <c r="V112" s="368"/>
      <c r="W112" s="369"/>
      <c r="X112" s="370"/>
      <c r="Y112" s="365"/>
      <c r="Z112" s="366"/>
      <c r="AA112" s="366"/>
      <c r="AB112" s="366"/>
      <c r="AC112" s="366"/>
      <c r="AD112" s="366"/>
      <c r="AE112" s="366"/>
      <c r="AF112" s="366"/>
      <c r="AG112" s="366"/>
      <c r="AH112" s="44"/>
      <c r="AI112" s="45"/>
      <c r="AJ112" s="367"/>
      <c r="AK112" s="367"/>
      <c r="AL112" s="367"/>
      <c r="AM112" s="367"/>
      <c r="AN112" s="367"/>
      <c r="AO112" s="367"/>
      <c r="AP112" s="367"/>
      <c r="AQ112" s="367"/>
      <c r="AR112" s="368"/>
      <c r="AS112" s="369"/>
      <c r="AT112" s="370"/>
      <c r="AU112" s="378"/>
      <c r="AV112" s="379"/>
      <c r="AW112" s="379"/>
      <c r="AX112" s="379"/>
      <c r="AY112" s="379"/>
      <c r="AZ112" s="379"/>
      <c r="BA112" s="379"/>
      <c r="BB112" s="379"/>
      <c r="BC112" s="379"/>
      <c r="BD112" s="379"/>
      <c r="BE112" s="379"/>
      <c r="BF112" s="381" t="s">
        <v>53</v>
      </c>
      <c r="BG112" s="382"/>
      <c r="BH112" s="378"/>
      <c r="BI112" s="379"/>
      <c r="BJ112" s="379"/>
      <c r="BK112" s="379"/>
      <c r="BL112" s="379"/>
      <c r="BM112" s="379"/>
      <c r="BN112" s="379"/>
      <c r="BO112" s="379"/>
      <c r="BP112" s="379"/>
      <c r="BQ112" s="379"/>
      <c r="BR112" s="380"/>
      <c r="BS112" s="239"/>
      <c r="BT112" s="240"/>
      <c r="BU112" s="240"/>
      <c r="BV112" s="240"/>
      <c r="BW112" s="241"/>
    </row>
    <row r="113" spans="1:75" ht="35.25" customHeight="1" x14ac:dyDescent="0.7">
      <c r="A113" s="286">
        <v>13</v>
      </c>
      <c r="B113" s="287"/>
      <c r="C113" s="357"/>
      <c r="D113" s="358"/>
      <c r="E113" s="358"/>
      <c r="F113" s="358"/>
      <c r="G113" s="358"/>
      <c r="H113" s="358"/>
      <c r="I113" s="358"/>
      <c r="J113" s="358"/>
      <c r="K113" s="358"/>
      <c r="L113" s="51"/>
      <c r="M113" s="52"/>
      <c r="N113" s="391"/>
      <c r="O113" s="391"/>
      <c r="P113" s="391"/>
      <c r="Q113" s="391"/>
      <c r="R113" s="391"/>
      <c r="S113" s="391"/>
      <c r="T113" s="391"/>
      <c r="U113" s="391"/>
      <c r="V113" s="392"/>
      <c r="W113" s="415"/>
      <c r="X113" s="416"/>
      <c r="Y113" s="393"/>
      <c r="Z113" s="394"/>
      <c r="AA113" s="394"/>
      <c r="AB113" s="394"/>
      <c r="AC113" s="394"/>
      <c r="AD113" s="394"/>
      <c r="AE113" s="394"/>
      <c r="AF113" s="394"/>
      <c r="AG113" s="394"/>
      <c r="AH113" s="53"/>
      <c r="AI113" s="54"/>
      <c r="AJ113" s="397"/>
      <c r="AK113" s="397"/>
      <c r="AL113" s="397"/>
      <c r="AM113" s="397"/>
      <c r="AN113" s="397"/>
      <c r="AO113" s="397"/>
      <c r="AP113" s="397"/>
      <c r="AQ113" s="397"/>
      <c r="AR113" s="398"/>
      <c r="AS113" s="415"/>
      <c r="AT113" s="416"/>
      <c r="AU113" s="385"/>
      <c r="AV113" s="386"/>
      <c r="AW113" s="386"/>
      <c r="AX113" s="386"/>
      <c r="AY113" s="386"/>
      <c r="AZ113" s="386"/>
      <c r="BA113" s="386"/>
      <c r="BB113" s="386"/>
      <c r="BC113" s="386"/>
      <c r="BD113" s="386"/>
      <c r="BE113" s="386"/>
      <c r="BF113" s="387" t="s">
        <v>54</v>
      </c>
      <c r="BG113" s="388"/>
      <c r="BH113" s="401"/>
      <c r="BI113" s="401"/>
      <c r="BJ113" s="401"/>
      <c r="BK113" s="401"/>
      <c r="BL113" s="401"/>
      <c r="BM113" s="401"/>
      <c r="BN113" s="401"/>
      <c r="BO113" s="401"/>
      <c r="BP113" s="401"/>
      <c r="BQ113" s="401"/>
      <c r="BR113" s="402"/>
      <c r="BS113" s="303" t="s">
        <v>27</v>
      </c>
      <c r="BT113" s="304"/>
      <c r="BU113" s="304"/>
      <c r="BV113" s="304"/>
      <c r="BW113" s="305"/>
    </row>
    <row r="114" spans="1:75" ht="21" customHeight="1" x14ac:dyDescent="0.7">
      <c r="A114" s="280" t="s">
        <v>49</v>
      </c>
      <c r="B114" s="281"/>
      <c r="C114" s="365"/>
      <c r="D114" s="366"/>
      <c r="E114" s="366"/>
      <c r="F114" s="366"/>
      <c r="G114" s="366"/>
      <c r="H114" s="366"/>
      <c r="I114" s="366"/>
      <c r="J114" s="366"/>
      <c r="K114" s="366"/>
      <c r="L114" s="44"/>
      <c r="M114" s="45"/>
      <c r="N114" s="367"/>
      <c r="O114" s="367"/>
      <c r="P114" s="367"/>
      <c r="Q114" s="367"/>
      <c r="R114" s="367"/>
      <c r="S114" s="367"/>
      <c r="T114" s="367"/>
      <c r="U114" s="367"/>
      <c r="V114" s="368"/>
      <c r="W114" s="383"/>
      <c r="X114" s="384"/>
      <c r="Y114" s="365"/>
      <c r="Z114" s="366"/>
      <c r="AA114" s="366"/>
      <c r="AB114" s="366"/>
      <c r="AC114" s="366"/>
      <c r="AD114" s="366"/>
      <c r="AE114" s="366"/>
      <c r="AF114" s="366"/>
      <c r="AG114" s="366"/>
      <c r="AH114" s="44"/>
      <c r="AI114" s="45"/>
      <c r="AJ114" s="367"/>
      <c r="AK114" s="367"/>
      <c r="AL114" s="367"/>
      <c r="AM114" s="367"/>
      <c r="AN114" s="367"/>
      <c r="AO114" s="367"/>
      <c r="AP114" s="367"/>
      <c r="AQ114" s="367"/>
      <c r="AR114" s="368"/>
      <c r="AS114" s="383"/>
      <c r="AT114" s="384"/>
      <c r="AU114" s="378"/>
      <c r="AV114" s="379"/>
      <c r="AW114" s="379"/>
      <c r="AX114" s="379"/>
      <c r="AY114" s="379"/>
      <c r="AZ114" s="379"/>
      <c r="BA114" s="379"/>
      <c r="BB114" s="379"/>
      <c r="BC114" s="379"/>
      <c r="BD114" s="379"/>
      <c r="BE114" s="379"/>
      <c r="BF114" s="381" t="s">
        <v>53</v>
      </c>
      <c r="BG114" s="382"/>
      <c r="BH114" s="378"/>
      <c r="BI114" s="379"/>
      <c r="BJ114" s="379"/>
      <c r="BK114" s="379"/>
      <c r="BL114" s="379"/>
      <c r="BM114" s="379"/>
      <c r="BN114" s="379"/>
      <c r="BO114" s="379"/>
      <c r="BP114" s="379"/>
      <c r="BQ114" s="379"/>
      <c r="BR114" s="379"/>
      <c r="BS114" s="239"/>
      <c r="BT114" s="240"/>
      <c r="BU114" s="240"/>
      <c r="BV114" s="240"/>
      <c r="BW114" s="241"/>
    </row>
    <row r="115" spans="1:75" ht="35.25" customHeight="1" x14ac:dyDescent="0.7">
      <c r="A115" s="286">
        <v>14</v>
      </c>
      <c r="B115" s="287"/>
      <c r="C115" s="357"/>
      <c r="D115" s="358"/>
      <c r="E115" s="358"/>
      <c r="F115" s="358"/>
      <c r="G115" s="358"/>
      <c r="H115" s="358"/>
      <c r="I115" s="358"/>
      <c r="J115" s="358"/>
      <c r="K115" s="358"/>
      <c r="L115" s="46"/>
      <c r="M115" s="47"/>
      <c r="N115" s="359"/>
      <c r="O115" s="359"/>
      <c r="P115" s="359"/>
      <c r="Q115" s="359"/>
      <c r="R115" s="359"/>
      <c r="S115" s="359"/>
      <c r="T115" s="359"/>
      <c r="U115" s="359"/>
      <c r="V115" s="360"/>
      <c r="W115" s="361"/>
      <c r="X115" s="362"/>
      <c r="Y115" s="363"/>
      <c r="Z115" s="364"/>
      <c r="AA115" s="364"/>
      <c r="AB115" s="364"/>
      <c r="AC115" s="364"/>
      <c r="AD115" s="364"/>
      <c r="AE115" s="364"/>
      <c r="AF115" s="364"/>
      <c r="AG115" s="364"/>
      <c r="AH115" s="48"/>
      <c r="AI115" s="49"/>
      <c r="AJ115" s="371"/>
      <c r="AK115" s="371"/>
      <c r="AL115" s="371"/>
      <c r="AM115" s="371"/>
      <c r="AN115" s="371"/>
      <c r="AO115" s="371"/>
      <c r="AP115" s="371"/>
      <c r="AQ115" s="371"/>
      <c r="AR115" s="372"/>
      <c r="AS115" s="361"/>
      <c r="AT115" s="362"/>
      <c r="AU115" s="385"/>
      <c r="AV115" s="386"/>
      <c r="AW115" s="386"/>
      <c r="AX115" s="386"/>
      <c r="AY115" s="386"/>
      <c r="AZ115" s="386"/>
      <c r="BA115" s="386"/>
      <c r="BB115" s="386"/>
      <c r="BC115" s="386"/>
      <c r="BD115" s="386"/>
      <c r="BE115" s="386"/>
      <c r="BF115" s="387" t="s">
        <v>54</v>
      </c>
      <c r="BG115" s="388"/>
      <c r="BH115" s="376"/>
      <c r="BI115" s="376"/>
      <c r="BJ115" s="376"/>
      <c r="BK115" s="376"/>
      <c r="BL115" s="376"/>
      <c r="BM115" s="376"/>
      <c r="BN115" s="376"/>
      <c r="BO115" s="376"/>
      <c r="BP115" s="376"/>
      <c r="BQ115" s="376"/>
      <c r="BR115" s="377"/>
      <c r="BS115" s="303" t="s">
        <v>27</v>
      </c>
      <c r="BT115" s="304"/>
      <c r="BU115" s="304"/>
      <c r="BV115" s="304"/>
      <c r="BW115" s="305"/>
    </row>
    <row r="116" spans="1:75" ht="21" customHeight="1" x14ac:dyDescent="0.7">
      <c r="A116" s="280" t="s">
        <v>49</v>
      </c>
      <c r="B116" s="281"/>
      <c r="C116" s="365"/>
      <c r="D116" s="366"/>
      <c r="E116" s="366"/>
      <c r="F116" s="366"/>
      <c r="G116" s="366"/>
      <c r="H116" s="366"/>
      <c r="I116" s="366"/>
      <c r="J116" s="366"/>
      <c r="K116" s="366"/>
      <c r="L116" s="44"/>
      <c r="M116" s="45"/>
      <c r="N116" s="367"/>
      <c r="O116" s="367"/>
      <c r="P116" s="367"/>
      <c r="Q116" s="367"/>
      <c r="R116" s="367"/>
      <c r="S116" s="367"/>
      <c r="T116" s="367"/>
      <c r="U116" s="367"/>
      <c r="V116" s="368"/>
      <c r="W116" s="383"/>
      <c r="X116" s="384"/>
      <c r="Y116" s="365"/>
      <c r="Z116" s="366"/>
      <c r="AA116" s="366"/>
      <c r="AB116" s="366"/>
      <c r="AC116" s="366"/>
      <c r="AD116" s="366"/>
      <c r="AE116" s="366"/>
      <c r="AF116" s="366"/>
      <c r="AG116" s="366"/>
      <c r="AH116" s="44"/>
      <c r="AI116" s="45"/>
      <c r="AJ116" s="367"/>
      <c r="AK116" s="367"/>
      <c r="AL116" s="367"/>
      <c r="AM116" s="367"/>
      <c r="AN116" s="367"/>
      <c r="AO116" s="367"/>
      <c r="AP116" s="367"/>
      <c r="AQ116" s="367"/>
      <c r="AR116" s="368"/>
      <c r="AS116" s="383"/>
      <c r="AT116" s="384"/>
      <c r="AU116" s="378"/>
      <c r="AV116" s="379"/>
      <c r="AW116" s="379"/>
      <c r="AX116" s="379"/>
      <c r="AY116" s="379"/>
      <c r="AZ116" s="379"/>
      <c r="BA116" s="379"/>
      <c r="BB116" s="379"/>
      <c r="BC116" s="379"/>
      <c r="BD116" s="379"/>
      <c r="BE116" s="379"/>
      <c r="BF116" s="381" t="s">
        <v>50</v>
      </c>
      <c r="BG116" s="382"/>
      <c r="BH116" s="378"/>
      <c r="BI116" s="379"/>
      <c r="BJ116" s="379"/>
      <c r="BK116" s="379"/>
      <c r="BL116" s="379"/>
      <c r="BM116" s="379"/>
      <c r="BN116" s="379"/>
      <c r="BO116" s="379"/>
      <c r="BP116" s="379"/>
      <c r="BQ116" s="379"/>
      <c r="BR116" s="379"/>
      <c r="BS116" s="239"/>
      <c r="BT116" s="240"/>
      <c r="BU116" s="240"/>
      <c r="BV116" s="240"/>
      <c r="BW116" s="241"/>
    </row>
    <row r="117" spans="1:75" ht="35.25" customHeight="1" x14ac:dyDescent="0.7">
      <c r="A117" s="313">
        <v>15</v>
      </c>
      <c r="B117" s="314"/>
      <c r="C117" s="357"/>
      <c r="D117" s="358"/>
      <c r="E117" s="358"/>
      <c r="F117" s="358"/>
      <c r="G117" s="358"/>
      <c r="H117" s="358"/>
      <c r="I117" s="358"/>
      <c r="J117" s="358"/>
      <c r="K117" s="358"/>
      <c r="L117" s="51"/>
      <c r="M117" s="52"/>
      <c r="N117" s="391"/>
      <c r="O117" s="391"/>
      <c r="P117" s="391"/>
      <c r="Q117" s="391"/>
      <c r="R117" s="391"/>
      <c r="S117" s="391"/>
      <c r="T117" s="391"/>
      <c r="U117" s="391"/>
      <c r="V117" s="392"/>
      <c r="W117" s="361"/>
      <c r="X117" s="362"/>
      <c r="Y117" s="393"/>
      <c r="Z117" s="394"/>
      <c r="AA117" s="394"/>
      <c r="AB117" s="394"/>
      <c r="AC117" s="394"/>
      <c r="AD117" s="394"/>
      <c r="AE117" s="394"/>
      <c r="AF117" s="394"/>
      <c r="AG117" s="394"/>
      <c r="AH117" s="53"/>
      <c r="AI117" s="54"/>
      <c r="AJ117" s="397"/>
      <c r="AK117" s="397"/>
      <c r="AL117" s="397"/>
      <c r="AM117" s="397"/>
      <c r="AN117" s="397"/>
      <c r="AO117" s="397"/>
      <c r="AP117" s="397"/>
      <c r="AQ117" s="397"/>
      <c r="AR117" s="398"/>
      <c r="AS117" s="361"/>
      <c r="AT117" s="362"/>
      <c r="AU117" s="385"/>
      <c r="AV117" s="386"/>
      <c r="AW117" s="386"/>
      <c r="AX117" s="386"/>
      <c r="AY117" s="386"/>
      <c r="AZ117" s="386"/>
      <c r="BA117" s="386"/>
      <c r="BB117" s="386"/>
      <c r="BC117" s="386"/>
      <c r="BD117" s="386"/>
      <c r="BE117" s="386"/>
      <c r="BF117" s="408" t="s">
        <v>51</v>
      </c>
      <c r="BG117" s="325"/>
      <c r="BH117" s="376"/>
      <c r="BI117" s="376"/>
      <c r="BJ117" s="376"/>
      <c r="BK117" s="376"/>
      <c r="BL117" s="376"/>
      <c r="BM117" s="376"/>
      <c r="BN117" s="376"/>
      <c r="BO117" s="376"/>
      <c r="BP117" s="376"/>
      <c r="BQ117" s="376"/>
      <c r="BR117" s="377"/>
      <c r="BS117" s="317" t="s">
        <v>52</v>
      </c>
      <c r="BT117" s="318"/>
      <c r="BU117" s="318"/>
      <c r="BV117" s="318"/>
      <c r="BW117" s="319"/>
    </row>
    <row r="118" spans="1:75" ht="21" customHeight="1" x14ac:dyDescent="0.7">
      <c r="A118" s="280" t="s">
        <v>49</v>
      </c>
      <c r="B118" s="281"/>
      <c r="C118" s="365"/>
      <c r="D118" s="366"/>
      <c r="E118" s="366"/>
      <c r="F118" s="366"/>
      <c r="G118" s="366"/>
      <c r="H118" s="366"/>
      <c r="I118" s="366"/>
      <c r="J118" s="366"/>
      <c r="K118" s="366"/>
      <c r="L118" s="44"/>
      <c r="M118" s="45"/>
      <c r="N118" s="367"/>
      <c r="O118" s="367"/>
      <c r="P118" s="367"/>
      <c r="Q118" s="367"/>
      <c r="R118" s="367"/>
      <c r="S118" s="367"/>
      <c r="T118" s="367"/>
      <c r="U118" s="367"/>
      <c r="V118" s="368"/>
      <c r="W118" s="383"/>
      <c r="X118" s="384"/>
      <c r="Y118" s="365"/>
      <c r="Z118" s="366"/>
      <c r="AA118" s="366"/>
      <c r="AB118" s="366"/>
      <c r="AC118" s="366"/>
      <c r="AD118" s="366"/>
      <c r="AE118" s="366"/>
      <c r="AF118" s="366"/>
      <c r="AG118" s="366"/>
      <c r="AH118" s="44"/>
      <c r="AI118" s="45"/>
      <c r="AJ118" s="367"/>
      <c r="AK118" s="367"/>
      <c r="AL118" s="367"/>
      <c r="AM118" s="367"/>
      <c r="AN118" s="367"/>
      <c r="AO118" s="367"/>
      <c r="AP118" s="367"/>
      <c r="AQ118" s="367"/>
      <c r="AR118" s="368"/>
      <c r="AS118" s="383"/>
      <c r="AT118" s="384"/>
      <c r="AU118" s="378"/>
      <c r="AV118" s="379"/>
      <c r="AW118" s="379"/>
      <c r="AX118" s="379"/>
      <c r="AY118" s="379"/>
      <c r="AZ118" s="379"/>
      <c r="BA118" s="379"/>
      <c r="BB118" s="379"/>
      <c r="BC118" s="379"/>
      <c r="BD118" s="379"/>
      <c r="BE118" s="379"/>
      <c r="BF118" s="381" t="s">
        <v>53</v>
      </c>
      <c r="BG118" s="382"/>
      <c r="BH118" s="378"/>
      <c r="BI118" s="379"/>
      <c r="BJ118" s="379"/>
      <c r="BK118" s="379"/>
      <c r="BL118" s="379"/>
      <c r="BM118" s="379"/>
      <c r="BN118" s="379"/>
      <c r="BO118" s="379"/>
      <c r="BP118" s="379"/>
      <c r="BQ118" s="379"/>
      <c r="BR118" s="379"/>
      <c r="BS118" s="239"/>
      <c r="BT118" s="240"/>
      <c r="BU118" s="240"/>
      <c r="BV118" s="240"/>
      <c r="BW118" s="241"/>
    </row>
    <row r="119" spans="1:75" ht="35.25" customHeight="1" x14ac:dyDescent="0.7">
      <c r="A119" s="286">
        <v>16</v>
      </c>
      <c r="B119" s="287"/>
      <c r="C119" s="357"/>
      <c r="D119" s="358"/>
      <c r="E119" s="358"/>
      <c r="F119" s="358"/>
      <c r="G119" s="358"/>
      <c r="H119" s="358"/>
      <c r="I119" s="358"/>
      <c r="J119" s="358"/>
      <c r="K119" s="358"/>
      <c r="L119" s="46"/>
      <c r="M119" s="47"/>
      <c r="N119" s="359"/>
      <c r="O119" s="359"/>
      <c r="P119" s="359"/>
      <c r="Q119" s="359"/>
      <c r="R119" s="359"/>
      <c r="S119" s="359"/>
      <c r="T119" s="359"/>
      <c r="U119" s="359"/>
      <c r="V119" s="360"/>
      <c r="W119" s="361"/>
      <c r="X119" s="362"/>
      <c r="Y119" s="363"/>
      <c r="Z119" s="364"/>
      <c r="AA119" s="364"/>
      <c r="AB119" s="364"/>
      <c r="AC119" s="364"/>
      <c r="AD119" s="364"/>
      <c r="AE119" s="364"/>
      <c r="AF119" s="364"/>
      <c r="AG119" s="364"/>
      <c r="AH119" s="48"/>
      <c r="AI119" s="49"/>
      <c r="AJ119" s="371"/>
      <c r="AK119" s="371"/>
      <c r="AL119" s="371"/>
      <c r="AM119" s="371"/>
      <c r="AN119" s="371"/>
      <c r="AO119" s="371"/>
      <c r="AP119" s="371"/>
      <c r="AQ119" s="371"/>
      <c r="AR119" s="372"/>
      <c r="AS119" s="361"/>
      <c r="AT119" s="362"/>
      <c r="AU119" s="385"/>
      <c r="AV119" s="386"/>
      <c r="AW119" s="386"/>
      <c r="AX119" s="386"/>
      <c r="AY119" s="386"/>
      <c r="AZ119" s="386"/>
      <c r="BA119" s="386"/>
      <c r="BB119" s="386"/>
      <c r="BC119" s="386"/>
      <c r="BD119" s="386"/>
      <c r="BE119" s="386"/>
      <c r="BF119" s="387" t="s">
        <v>54</v>
      </c>
      <c r="BG119" s="388"/>
      <c r="BH119" s="376"/>
      <c r="BI119" s="376"/>
      <c r="BJ119" s="376"/>
      <c r="BK119" s="376"/>
      <c r="BL119" s="376"/>
      <c r="BM119" s="376"/>
      <c r="BN119" s="376"/>
      <c r="BO119" s="376"/>
      <c r="BP119" s="376"/>
      <c r="BQ119" s="376"/>
      <c r="BR119" s="377"/>
      <c r="BS119" s="303" t="s">
        <v>27</v>
      </c>
      <c r="BT119" s="304"/>
      <c r="BU119" s="304"/>
      <c r="BV119" s="304"/>
      <c r="BW119" s="305"/>
    </row>
    <row r="120" spans="1:75" x14ac:dyDescent="0.7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</row>
    <row r="121" spans="1:75" x14ac:dyDescent="0.7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</row>
    <row r="122" spans="1:75" ht="27.75" customHeight="1" x14ac:dyDescent="0.7">
      <c r="A122" s="74"/>
      <c r="B122" s="75"/>
      <c r="C122" s="75"/>
      <c r="D122" s="75"/>
      <c r="E122" s="75"/>
      <c r="F122" s="75"/>
      <c r="G122" s="75"/>
      <c r="H122" s="75"/>
      <c r="I122" s="75"/>
      <c r="J122" s="75"/>
      <c r="K122" s="75"/>
      <c r="L122" s="75"/>
      <c r="M122" s="75"/>
      <c r="N122" s="75"/>
      <c r="O122" s="75"/>
      <c r="P122" s="75"/>
      <c r="Q122" s="75"/>
      <c r="R122" s="75"/>
      <c r="S122" s="75"/>
      <c r="T122" s="75"/>
      <c r="U122" s="75"/>
      <c r="V122" s="75"/>
      <c r="W122" s="75"/>
      <c r="X122" s="75"/>
      <c r="Y122" s="75"/>
      <c r="Z122" s="75"/>
      <c r="AA122" s="75"/>
      <c r="AB122" s="75"/>
      <c r="AC122" s="75"/>
      <c r="AD122" s="75"/>
      <c r="AE122" s="75"/>
      <c r="AF122" s="75"/>
      <c r="AG122" s="75"/>
      <c r="AH122" s="75"/>
      <c r="AI122" s="75"/>
      <c r="AJ122" s="75"/>
      <c r="AK122" s="75"/>
      <c r="AL122" s="75"/>
      <c r="AM122" s="75"/>
      <c r="AN122" s="75"/>
      <c r="AO122" s="75"/>
      <c r="AP122" s="75"/>
      <c r="AQ122" s="75"/>
      <c r="AR122" s="75"/>
      <c r="AS122" s="75"/>
      <c r="AT122" s="75"/>
      <c r="AU122" s="75"/>
      <c r="AV122" s="75"/>
      <c r="AW122" s="75"/>
      <c r="AX122" s="75"/>
      <c r="AY122" s="75"/>
      <c r="AZ122" s="75"/>
      <c r="BA122" s="75"/>
      <c r="BB122" s="75"/>
      <c r="BC122" s="75"/>
      <c r="BD122" s="75"/>
      <c r="BE122" s="75"/>
      <c r="BF122" s="75"/>
      <c r="BG122" s="75"/>
      <c r="BH122" s="75"/>
      <c r="BI122" s="75"/>
      <c r="BJ122" s="75"/>
      <c r="BK122" s="75"/>
      <c r="BL122" s="75"/>
      <c r="BM122" s="75"/>
      <c r="BN122" s="75"/>
      <c r="BO122" s="75"/>
      <c r="BP122" s="75"/>
      <c r="BQ122" s="75"/>
      <c r="BR122" s="75"/>
      <c r="BS122" s="75"/>
      <c r="BT122" s="75"/>
      <c r="BU122" s="75"/>
      <c r="BV122" s="75"/>
      <c r="BW122" s="75"/>
    </row>
    <row r="123" spans="1:75" ht="27.75" customHeight="1" x14ac:dyDescent="0.7">
      <c r="A123" s="74"/>
      <c r="B123" s="75"/>
      <c r="C123" s="75"/>
      <c r="D123" s="75"/>
      <c r="E123" s="75"/>
      <c r="F123" s="75"/>
      <c r="G123" s="75"/>
      <c r="H123" s="75"/>
      <c r="I123" s="75"/>
      <c r="J123" s="75"/>
      <c r="K123" s="75"/>
      <c r="L123" s="75"/>
      <c r="M123" s="75"/>
      <c r="N123" s="75"/>
      <c r="O123" s="75"/>
      <c r="P123" s="75"/>
      <c r="Q123" s="75"/>
      <c r="R123" s="75"/>
      <c r="S123" s="75"/>
      <c r="T123" s="75"/>
      <c r="U123" s="75"/>
      <c r="V123" s="75"/>
      <c r="W123" s="75"/>
      <c r="X123" s="75"/>
      <c r="Y123" s="75"/>
      <c r="Z123" s="75"/>
      <c r="AA123" s="75"/>
      <c r="AB123" s="75"/>
      <c r="AC123" s="75"/>
      <c r="AD123" s="75"/>
      <c r="AE123" s="75"/>
      <c r="AF123" s="75"/>
      <c r="AG123" s="75"/>
      <c r="AH123" s="75"/>
      <c r="AI123" s="75"/>
      <c r="AJ123" s="75"/>
      <c r="AK123" s="75"/>
      <c r="AL123" s="75"/>
      <c r="AM123" s="75"/>
      <c r="AN123" s="75"/>
      <c r="AO123" s="75"/>
      <c r="AP123" s="75"/>
      <c r="AQ123" s="75"/>
      <c r="AR123" s="75"/>
      <c r="AS123" s="75"/>
      <c r="AT123" s="75"/>
      <c r="AU123" s="75"/>
      <c r="AV123" s="75"/>
      <c r="AW123" s="75"/>
      <c r="AX123" s="75"/>
      <c r="AY123" s="75"/>
      <c r="AZ123" s="75"/>
      <c r="BA123" s="75"/>
      <c r="BB123" s="75"/>
      <c r="BC123" s="75"/>
      <c r="BD123" s="75"/>
      <c r="BE123" s="75"/>
      <c r="BF123" s="75"/>
      <c r="BG123" s="75"/>
      <c r="BH123" s="75"/>
      <c r="BI123" s="75"/>
      <c r="BJ123" s="75"/>
      <c r="BK123" s="75"/>
      <c r="BL123" s="75"/>
      <c r="BM123" s="75"/>
      <c r="BN123" s="75"/>
      <c r="BO123" s="75"/>
      <c r="BP123" s="75"/>
      <c r="BQ123" s="75"/>
      <c r="BR123" s="75"/>
      <c r="BS123" s="75"/>
      <c r="BT123" s="75"/>
      <c r="BU123" s="75"/>
      <c r="BV123" s="75"/>
      <c r="BW123" s="75"/>
    </row>
    <row r="124" spans="1:75" ht="37.5" customHeight="1" x14ac:dyDescent="0.7">
      <c r="A124" s="75"/>
      <c r="B124" s="75"/>
      <c r="C124" s="75"/>
      <c r="D124" s="75"/>
      <c r="E124" s="75"/>
      <c r="F124" s="75"/>
      <c r="G124" s="75"/>
      <c r="H124" s="75"/>
      <c r="I124" s="75"/>
      <c r="J124" s="75"/>
      <c r="K124" s="75"/>
      <c r="L124" s="75"/>
      <c r="M124" s="75"/>
      <c r="N124" s="75"/>
      <c r="O124" s="75"/>
      <c r="P124" s="75"/>
      <c r="Q124" s="75"/>
      <c r="R124" s="75"/>
      <c r="S124" s="75"/>
      <c r="T124" s="75"/>
      <c r="U124" s="75"/>
      <c r="V124" s="75"/>
      <c r="W124" s="75"/>
      <c r="X124" s="75"/>
      <c r="Y124" s="75"/>
      <c r="Z124" s="75"/>
      <c r="AA124" s="75"/>
      <c r="AB124" s="75"/>
      <c r="AC124" s="75"/>
      <c r="AD124" s="75"/>
      <c r="AE124" s="75"/>
      <c r="AF124" s="75"/>
      <c r="AG124" s="75"/>
      <c r="AH124" s="75"/>
      <c r="AI124" s="75"/>
      <c r="AJ124" s="75"/>
      <c r="AK124" s="75"/>
      <c r="AL124" s="75"/>
      <c r="AM124" s="75"/>
      <c r="AN124" s="75"/>
      <c r="AO124" s="75"/>
      <c r="AP124" s="75"/>
      <c r="AQ124" s="75"/>
      <c r="AR124" s="75"/>
      <c r="AS124" s="75"/>
      <c r="AT124" s="75"/>
      <c r="AU124" s="75"/>
      <c r="AV124" s="75"/>
      <c r="AW124" s="75"/>
      <c r="AX124" s="75"/>
      <c r="AY124" s="75"/>
      <c r="AZ124" s="75"/>
      <c r="BA124" s="75"/>
      <c r="BB124" s="75"/>
      <c r="BC124" s="75"/>
      <c r="BD124" s="75"/>
      <c r="BE124" s="75"/>
      <c r="BF124" s="75"/>
      <c r="BG124" s="75"/>
      <c r="BH124" s="75"/>
      <c r="BI124" s="75"/>
      <c r="BJ124" s="75"/>
      <c r="BK124" s="75"/>
      <c r="BL124" s="75"/>
      <c r="BM124" s="75"/>
      <c r="BN124" s="75"/>
      <c r="BO124" s="75"/>
      <c r="BP124" s="75"/>
      <c r="BQ124" s="75"/>
      <c r="BR124" s="75"/>
      <c r="BS124" s="75"/>
      <c r="BT124" s="75"/>
      <c r="BU124" s="75"/>
      <c r="BV124" s="75"/>
      <c r="BW124" s="75"/>
    </row>
  </sheetData>
  <mergeCells count="867">
    <mergeCell ref="AJ119:AR119"/>
    <mergeCell ref="AS119:AT119"/>
    <mergeCell ref="AU119:BE119"/>
    <mergeCell ref="BF119:BG119"/>
    <mergeCell ref="BH119:BR119"/>
    <mergeCell ref="BS119:BW119"/>
    <mergeCell ref="AS118:AT118"/>
    <mergeCell ref="AU118:BE118"/>
    <mergeCell ref="BF118:BG118"/>
    <mergeCell ref="BH118:BR118"/>
    <mergeCell ref="BS118:BW118"/>
    <mergeCell ref="AJ118:AR118"/>
    <mergeCell ref="A119:B119"/>
    <mergeCell ref="C119:K119"/>
    <mergeCell ref="N119:V119"/>
    <mergeCell ref="W119:X119"/>
    <mergeCell ref="Y119:AG119"/>
    <mergeCell ref="A118:B118"/>
    <mergeCell ref="C118:K118"/>
    <mergeCell ref="N118:V118"/>
    <mergeCell ref="W118:X118"/>
    <mergeCell ref="Y118:AG118"/>
    <mergeCell ref="AJ117:AR117"/>
    <mergeCell ref="AS117:AT117"/>
    <mergeCell ref="AU117:BE117"/>
    <mergeCell ref="BF117:BG117"/>
    <mergeCell ref="BH117:BR117"/>
    <mergeCell ref="BS117:BW117"/>
    <mergeCell ref="AS116:AT116"/>
    <mergeCell ref="AU116:BE116"/>
    <mergeCell ref="BF116:BG116"/>
    <mergeCell ref="BH116:BR116"/>
    <mergeCell ref="BS116:BW116"/>
    <mergeCell ref="AJ116:AR116"/>
    <mergeCell ref="A117:B117"/>
    <mergeCell ref="C117:K117"/>
    <mergeCell ref="N117:V117"/>
    <mergeCell ref="W117:X117"/>
    <mergeCell ref="Y117:AG117"/>
    <mergeCell ref="A116:B116"/>
    <mergeCell ref="C116:K116"/>
    <mergeCell ref="N116:V116"/>
    <mergeCell ref="W116:X116"/>
    <mergeCell ref="Y116:AG116"/>
    <mergeCell ref="AJ115:AR115"/>
    <mergeCell ref="AS115:AT115"/>
    <mergeCell ref="AU115:BE115"/>
    <mergeCell ref="BF115:BG115"/>
    <mergeCell ref="BH115:BR115"/>
    <mergeCell ref="BS115:BW115"/>
    <mergeCell ref="AS114:AT114"/>
    <mergeCell ref="AU114:BE114"/>
    <mergeCell ref="BF114:BG114"/>
    <mergeCell ref="BH114:BR114"/>
    <mergeCell ref="BS114:BW114"/>
    <mergeCell ref="AJ114:AR114"/>
    <mergeCell ref="A115:B115"/>
    <mergeCell ref="C115:K115"/>
    <mergeCell ref="N115:V115"/>
    <mergeCell ref="W115:X115"/>
    <mergeCell ref="Y115:AG115"/>
    <mergeCell ref="A114:B114"/>
    <mergeCell ref="C114:K114"/>
    <mergeCell ref="N114:V114"/>
    <mergeCell ref="W114:X114"/>
    <mergeCell ref="Y114:AG114"/>
    <mergeCell ref="AJ113:AR113"/>
    <mergeCell ref="AS113:AT113"/>
    <mergeCell ref="AU113:BE113"/>
    <mergeCell ref="BF113:BG113"/>
    <mergeCell ref="BH113:BR113"/>
    <mergeCell ref="BS113:BW113"/>
    <mergeCell ref="AS112:AT112"/>
    <mergeCell ref="AU112:BE112"/>
    <mergeCell ref="BF112:BG112"/>
    <mergeCell ref="BH112:BR112"/>
    <mergeCell ref="BS112:BW112"/>
    <mergeCell ref="AJ112:AR112"/>
    <mergeCell ref="A113:B113"/>
    <mergeCell ref="C113:K113"/>
    <mergeCell ref="N113:V113"/>
    <mergeCell ref="W113:X113"/>
    <mergeCell ref="Y113:AG113"/>
    <mergeCell ref="A112:B112"/>
    <mergeCell ref="C112:K112"/>
    <mergeCell ref="N112:V112"/>
    <mergeCell ref="W112:X112"/>
    <mergeCell ref="Y112:AG112"/>
    <mergeCell ref="AJ111:AR111"/>
    <mergeCell ref="AS111:AT111"/>
    <mergeCell ref="AU111:BE111"/>
    <mergeCell ref="BF111:BG111"/>
    <mergeCell ref="BH111:BR111"/>
    <mergeCell ref="BS111:BW111"/>
    <mergeCell ref="AS110:AT110"/>
    <mergeCell ref="AU110:BE110"/>
    <mergeCell ref="BF110:BG110"/>
    <mergeCell ref="BH110:BR110"/>
    <mergeCell ref="BS110:BW110"/>
    <mergeCell ref="AJ110:AR110"/>
    <mergeCell ref="A111:B111"/>
    <mergeCell ref="C111:K111"/>
    <mergeCell ref="N111:V111"/>
    <mergeCell ref="W111:X111"/>
    <mergeCell ref="Y111:AG111"/>
    <mergeCell ref="A110:B110"/>
    <mergeCell ref="C110:K110"/>
    <mergeCell ref="N110:V110"/>
    <mergeCell ref="W110:X110"/>
    <mergeCell ref="Y110:AG110"/>
    <mergeCell ref="AJ109:AR109"/>
    <mergeCell ref="AS109:AT109"/>
    <mergeCell ref="AU109:BE109"/>
    <mergeCell ref="BF109:BG109"/>
    <mergeCell ref="BH109:BR109"/>
    <mergeCell ref="BS109:BW109"/>
    <mergeCell ref="AS108:AT108"/>
    <mergeCell ref="AU108:BE108"/>
    <mergeCell ref="BF108:BG108"/>
    <mergeCell ref="BH108:BR108"/>
    <mergeCell ref="BS108:BW108"/>
    <mergeCell ref="AJ108:AR108"/>
    <mergeCell ref="A109:B109"/>
    <mergeCell ref="C109:K109"/>
    <mergeCell ref="N109:V109"/>
    <mergeCell ref="W109:X109"/>
    <mergeCell ref="Y109:AG109"/>
    <mergeCell ref="A108:B108"/>
    <mergeCell ref="C108:K108"/>
    <mergeCell ref="N108:V108"/>
    <mergeCell ref="W108:X108"/>
    <mergeCell ref="Y108:AG108"/>
    <mergeCell ref="AJ107:AR107"/>
    <mergeCell ref="AS107:AT107"/>
    <mergeCell ref="AU107:BE107"/>
    <mergeCell ref="BF107:BG107"/>
    <mergeCell ref="BH107:BR107"/>
    <mergeCell ref="BS107:BW107"/>
    <mergeCell ref="AS106:AT106"/>
    <mergeCell ref="AU106:BE106"/>
    <mergeCell ref="BF106:BG106"/>
    <mergeCell ref="BH106:BR106"/>
    <mergeCell ref="BS106:BW106"/>
    <mergeCell ref="AJ106:AR106"/>
    <mergeCell ref="A107:B107"/>
    <mergeCell ref="C107:K107"/>
    <mergeCell ref="N107:V107"/>
    <mergeCell ref="W107:X107"/>
    <mergeCell ref="Y107:AG107"/>
    <mergeCell ref="A106:B106"/>
    <mergeCell ref="C106:K106"/>
    <mergeCell ref="N106:V106"/>
    <mergeCell ref="W106:X106"/>
    <mergeCell ref="Y106:AG106"/>
    <mergeCell ref="AJ105:AR105"/>
    <mergeCell ref="AS105:AT105"/>
    <mergeCell ref="AU105:BE105"/>
    <mergeCell ref="BF105:BG105"/>
    <mergeCell ref="BH105:BR105"/>
    <mergeCell ref="BS105:BW105"/>
    <mergeCell ref="AS104:AT104"/>
    <mergeCell ref="AU104:BE104"/>
    <mergeCell ref="BF104:BG104"/>
    <mergeCell ref="BH104:BR104"/>
    <mergeCell ref="BS104:BW104"/>
    <mergeCell ref="AJ104:AR104"/>
    <mergeCell ref="A105:B105"/>
    <mergeCell ref="C105:K105"/>
    <mergeCell ref="N105:V105"/>
    <mergeCell ref="W105:X105"/>
    <mergeCell ref="Y105:AG105"/>
    <mergeCell ref="A104:B104"/>
    <mergeCell ref="C104:K104"/>
    <mergeCell ref="N104:V104"/>
    <mergeCell ref="W104:X104"/>
    <mergeCell ref="Y104:AG104"/>
    <mergeCell ref="AJ103:AR103"/>
    <mergeCell ref="AS103:AT103"/>
    <mergeCell ref="AU103:BE103"/>
    <mergeCell ref="BF103:BG103"/>
    <mergeCell ref="BH103:BR103"/>
    <mergeCell ref="BS103:BW103"/>
    <mergeCell ref="AS102:AT102"/>
    <mergeCell ref="AU102:BE102"/>
    <mergeCell ref="BF102:BG102"/>
    <mergeCell ref="BH102:BR102"/>
    <mergeCell ref="BS102:BW102"/>
    <mergeCell ref="AJ102:AR102"/>
    <mergeCell ref="A103:B103"/>
    <mergeCell ref="C103:K103"/>
    <mergeCell ref="N103:V103"/>
    <mergeCell ref="W103:X103"/>
    <mergeCell ref="Y103:AG103"/>
    <mergeCell ref="A102:B102"/>
    <mergeCell ref="C102:K102"/>
    <mergeCell ref="N102:V102"/>
    <mergeCell ref="W102:X102"/>
    <mergeCell ref="Y102:AG102"/>
    <mergeCell ref="AJ101:AR101"/>
    <mergeCell ref="AS101:AT101"/>
    <mergeCell ref="AU101:BE101"/>
    <mergeCell ref="BF101:BG101"/>
    <mergeCell ref="BH101:BR101"/>
    <mergeCell ref="BS101:BW101"/>
    <mergeCell ref="AS100:AT100"/>
    <mergeCell ref="AU100:BE100"/>
    <mergeCell ref="BF100:BG100"/>
    <mergeCell ref="BH100:BR100"/>
    <mergeCell ref="BS100:BW100"/>
    <mergeCell ref="AJ100:AR100"/>
    <mergeCell ref="A101:B101"/>
    <mergeCell ref="C101:K101"/>
    <mergeCell ref="N101:V101"/>
    <mergeCell ref="W101:X101"/>
    <mergeCell ref="Y101:AG101"/>
    <mergeCell ref="A100:B100"/>
    <mergeCell ref="C100:K100"/>
    <mergeCell ref="N100:V100"/>
    <mergeCell ref="W100:X100"/>
    <mergeCell ref="Y100:AG100"/>
    <mergeCell ref="AJ99:AR99"/>
    <mergeCell ref="AS99:AT99"/>
    <mergeCell ref="AU99:BE99"/>
    <mergeCell ref="BF99:BG99"/>
    <mergeCell ref="BH99:BR99"/>
    <mergeCell ref="BS99:BW99"/>
    <mergeCell ref="AS98:AT98"/>
    <mergeCell ref="AU98:BE98"/>
    <mergeCell ref="BF98:BG98"/>
    <mergeCell ref="BH98:BR98"/>
    <mergeCell ref="BS98:BW98"/>
    <mergeCell ref="AJ98:AR98"/>
    <mergeCell ref="A99:B99"/>
    <mergeCell ref="C99:K99"/>
    <mergeCell ref="N99:V99"/>
    <mergeCell ref="W99:X99"/>
    <mergeCell ref="Y99:AG99"/>
    <mergeCell ref="A98:B98"/>
    <mergeCell ref="C98:K98"/>
    <mergeCell ref="N98:V98"/>
    <mergeCell ref="W98:X98"/>
    <mergeCell ref="Y98:AG98"/>
    <mergeCell ref="AJ97:AR97"/>
    <mergeCell ref="AS97:AT97"/>
    <mergeCell ref="AU97:BE97"/>
    <mergeCell ref="BF97:BG97"/>
    <mergeCell ref="BH97:BR97"/>
    <mergeCell ref="BS97:BW97"/>
    <mergeCell ref="AS96:AT96"/>
    <mergeCell ref="AU96:BE96"/>
    <mergeCell ref="BF96:BG96"/>
    <mergeCell ref="BH96:BR96"/>
    <mergeCell ref="BS96:BW96"/>
    <mergeCell ref="AJ96:AR96"/>
    <mergeCell ref="A97:B97"/>
    <mergeCell ref="C97:K97"/>
    <mergeCell ref="N97:V97"/>
    <mergeCell ref="W97:X97"/>
    <mergeCell ref="Y97:AG97"/>
    <mergeCell ref="A96:B96"/>
    <mergeCell ref="C96:K96"/>
    <mergeCell ref="N96:V96"/>
    <mergeCell ref="W96:X96"/>
    <mergeCell ref="Y96:AG96"/>
    <mergeCell ref="AJ95:AR95"/>
    <mergeCell ref="AS95:AT95"/>
    <mergeCell ref="AU95:BE95"/>
    <mergeCell ref="BF95:BG95"/>
    <mergeCell ref="BH95:BR95"/>
    <mergeCell ref="BS95:BW95"/>
    <mergeCell ref="AS94:AT94"/>
    <mergeCell ref="AU94:BE94"/>
    <mergeCell ref="BF94:BG94"/>
    <mergeCell ref="BH94:BR94"/>
    <mergeCell ref="BS94:BW94"/>
    <mergeCell ref="AJ94:AR94"/>
    <mergeCell ref="A95:B95"/>
    <mergeCell ref="C95:K95"/>
    <mergeCell ref="N95:V95"/>
    <mergeCell ref="W95:X95"/>
    <mergeCell ref="Y95:AG95"/>
    <mergeCell ref="A94:B94"/>
    <mergeCell ref="C94:K94"/>
    <mergeCell ref="N94:V94"/>
    <mergeCell ref="W94:X94"/>
    <mergeCell ref="Y94:AG94"/>
    <mergeCell ref="AJ93:AR93"/>
    <mergeCell ref="AS93:AT93"/>
    <mergeCell ref="AU93:BE93"/>
    <mergeCell ref="BF93:BG93"/>
    <mergeCell ref="BH93:BR93"/>
    <mergeCell ref="BS93:BW93"/>
    <mergeCell ref="AS92:AT92"/>
    <mergeCell ref="AU92:BE92"/>
    <mergeCell ref="BF92:BG92"/>
    <mergeCell ref="BH92:BR92"/>
    <mergeCell ref="BS92:BW92"/>
    <mergeCell ref="AJ92:AR92"/>
    <mergeCell ref="A93:B93"/>
    <mergeCell ref="C93:K93"/>
    <mergeCell ref="N93:V93"/>
    <mergeCell ref="W93:X93"/>
    <mergeCell ref="Y93:AG93"/>
    <mergeCell ref="A92:B92"/>
    <mergeCell ref="C92:K92"/>
    <mergeCell ref="N92:V92"/>
    <mergeCell ref="W92:X92"/>
    <mergeCell ref="Y92:AG92"/>
    <mergeCell ref="AJ91:AR91"/>
    <mergeCell ref="AS91:AT91"/>
    <mergeCell ref="AU91:BE91"/>
    <mergeCell ref="BF91:BG91"/>
    <mergeCell ref="BH91:BR91"/>
    <mergeCell ref="BS91:BW91"/>
    <mergeCell ref="AS90:AT90"/>
    <mergeCell ref="AU90:BE90"/>
    <mergeCell ref="BF90:BG90"/>
    <mergeCell ref="BH90:BR90"/>
    <mergeCell ref="BS90:BW90"/>
    <mergeCell ref="AJ90:AR90"/>
    <mergeCell ref="A91:B91"/>
    <mergeCell ref="C91:K91"/>
    <mergeCell ref="N91:V91"/>
    <mergeCell ref="W91:X91"/>
    <mergeCell ref="Y91:AG91"/>
    <mergeCell ref="A90:B90"/>
    <mergeCell ref="C90:K90"/>
    <mergeCell ref="N90:V90"/>
    <mergeCell ref="W90:X90"/>
    <mergeCell ref="Y90:AG90"/>
    <mergeCell ref="AJ89:AR89"/>
    <mergeCell ref="AS89:AT89"/>
    <mergeCell ref="AU89:BE89"/>
    <mergeCell ref="BF89:BG89"/>
    <mergeCell ref="BH89:BR89"/>
    <mergeCell ref="BS89:BW89"/>
    <mergeCell ref="AS88:AT88"/>
    <mergeCell ref="AU88:BE88"/>
    <mergeCell ref="BF88:BG88"/>
    <mergeCell ref="BH88:BR88"/>
    <mergeCell ref="BS88:BW88"/>
    <mergeCell ref="AJ88:AR88"/>
    <mergeCell ref="A89:B89"/>
    <mergeCell ref="C89:K89"/>
    <mergeCell ref="N89:V89"/>
    <mergeCell ref="W89:X89"/>
    <mergeCell ref="Y89:AG89"/>
    <mergeCell ref="A88:B88"/>
    <mergeCell ref="C88:K88"/>
    <mergeCell ref="N88:V88"/>
    <mergeCell ref="W88:X88"/>
    <mergeCell ref="Y88:AG88"/>
    <mergeCell ref="A85:B87"/>
    <mergeCell ref="C85:V86"/>
    <mergeCell ref="W85:X87"/>
    <mergeCell ref="Y85:AR86"/>
    <mergeCell ref="AS85:AT87"/>
    <mergeCell ref="AU85:BW87"/>
    <mergeCell ref="C87:L87"/>
    <mergeCell ref="M87:V87"/>
    <mergeCell ref="Y87:AH87"/>
    <mergeCell ref="AI87:AR87"/>
    <mergeCell ref="B82:Q82"/>
    <mergeCell ref="U82:AJ82"/>
    <mergeCell ref="AN82:BC82"/>
    <mergeCell ref="BG82:BV82"/>
    <mergeCell ref="B83:Q83"/>
    <mergeCell ref="U83:AJ83"/>
    <mergeCell ref="AN83:BC83"/>
    <mergeCell ref="BG83:BV83"/>
    <mergeCell ref="B80:Q80"/>
    <mergeCell ref="U80:AJ80"/>
    <mergeCell ref="AN80:BC80"/>
    <mergeCell ref="BG80:BV80"/>
    <mergeCell ref="B81:Q81"/>
    <mergeCell ref="U81:AJ81"/>
    <mergeCell ref="AN81:BC81"/>
    <mergeCell ref="BG81:BV81"/>
    <mergeCell ref="A73:BW73"/>
    <mergeCell ref="B75:D76"/>
    <mergeCell ref="E75:H76"/>
    <mergeCell ref="I75:X76"/>
    <mergeCell ref="C78:BU78"/>
    <mergeCell ref="C79:BU79"/>
    <mergeCell ref="AS67:AT67"/>
    <mergeCell ref="AU67:BE67"/>
    <mergeCell ref="BF67:BG67"/>
    <mergeCell ref="BH67:BR67"/>
    <mergeCell ref="BS67:BW67"/>
    <mergeCell ref="A69:BW72"/>
    <mergeCell ref="A67:B67"/>
    <mergeCell ref="C67:K67"/>
    <mergeCell ref="N67:V67"/>
    <mergeCell ref="W67:X67"/>
    <mergeCell ref="Y67:AG67"/>
    <mergeCell ref="AJ67:AR67"/>
    <mergeCell ref="AJ66:AR66"/>
    <mergeCell ref="AS66:AT66"/>
    <mergeCell ref="AU66:BE66"/>
    <mergeCell ref="BF66:BG66"/>
    <mergeCell ref="BH66:BR66"/>
    <mergeCell ref="BS66:BW66"/>
    <mergeCell ref="AS65:AT65"/>
    <mergeCell ref="AU65:BE65"/>
    <mergeCell ref="BF65:BG65"/>
    <mergeCell ref="BH65:BR65"/>
    <mergeCell ref="BS65:BW65"/>
    <mergeCell ref="AJ65:AR65"/>
    <mergeCell ref="A66:B66"/>
    <mergeCell ref="C66:K66"/>
    <mergeCell ref="N66:V66"/>
    <mergeCell ref="W66:X66"/>
    <mergeCell ref="Y66:AG66"/>
    <mergeCell ref="A65:B65"/>
    <mergeCell ref="C65:K65"/>
    <mergeCell ref="N65:V65"/>
    <mergeCell ref="W65:X65"/>
    <mergeCell ref="Y65:AG65"/>
    <mergeCell ref="AJ64:AR64"/>
    <mergeCell ref="AS64:AT64"/>
    <mergeCell ref="AU64:BE64"/>
    <mergeCell ref="BF64:BG64"/>
    <mergeCell ref="BH64:BR64"/>
    <mergeCell ref="BS64:BW64"/>
    <mergeCell ref="AS63:AT63"/>
    <mergeCell ref="AU63:BE63"/>
    <mergeCell ref="BF63:BG63"/>
    <mergeCell ref="BH63:BR63"/>
    <mergeCell ref="BS63:BW63"/>
    <mergeCell ref="AJ63:AR63"/>
    <mergeCell ref="A64:B64"/>
    <mergeCell ref="C64:K64"/>
    <mergeCell ref="N64:V64"/>
    <mergeCell ref="W64:X64"/>
    <mergeCell ref="Y64:AG64"/>
    <mergeCell ref="A63:B63"/>
    <mergeCell ref="C63:K63"/>
    <mergeCell ref="N63:V63"/>
    <mergeCell ref="W63:X63"/>
    <mergeCell ref="Y63:AG63"/>
    <mergeCell ref="AJ62:AR62"/>
    <mergeCell ref="AS62:AT62"/>
    <mergeCell ref="AU62:BE62"/>
    <mergeCell ref="BF62:BG62"/>
    <mergeCell ref="BH62:BR62"/>
    <mergeCell ref="BS62:BW62"/>
    <mergeCell ref="AS61:AT61"/>
    <mergeCell ref="AU61:BE61"/>
    <mergeCell ref="BF61:BG61"/>
    <mergeCell ref="BH61:BR61"/>
    <mergeCell ref="BS61:BW61"/>
    <mergeCell ref="AJ61:AR61"/>
    <mergeCell ref="A62:B62"/>
    <mergeCell ref="C62:K62"/>
    <mergeCell ref="N62:V62"/>
    <mergeCell ref="W62:X62"/>
    <mergeCell ref="Y62:AG62"/>
    <mergeCell ref="A61:B61"/>
    <mergeCell ref="C61:K61"/>
    <mergeCell ref="N61:V61"/>
    <mergeCell ref="W61:X61"/>
    <mergeCell ref="Y61:AG61"/>
    <mergeCell ref="AJ60:AR60"/>
    <mergeCell ref="AS60:AT60"/>
    <mergeCell ref="AU60:BE60"/>
    <mergeCell ref="BF60:BG60"/>
    <mergeCell ref="BH60:BR60"/>
    <mergeCell ref="BS60:BW60"/>
    <mergeCell ref="AS59:AT59"/>
    <mergeCell ref="AU59:BE59"/>
    <mergeCell ref="BF59:BG59"/>
    <mergeCell ref="BH59:BR59"/>
    <mergeCell ref="BS59:BW59"/>
    <mergeCell ref="AJ59:AR59"/>
    <mergeCell ref="A60:B60"/>
    <mergeCell ref="C60:K60"/>
    <mergeCell ref="N60:V60"/>
    <mergeCell ref="W60:X60"/>
    <mergeCell ref="Y60:AG60"/>
    <mergeCell ref="A59:B59"/>
    <mergeCell ref="C59:K59"/>
    <mergeCell ref="N59:V59"/>
    <mergeCell ref="W59:X59"/>
    <mergeCell ref="Y59:AG59"/>
    <mergeCell ref="AJ58:AR58"/>
    <mergeCell ref="AS58:AT58"/>
    <mergeCell ref="AU58:BE58"/>
    <mergeCell ref="BF58:BG58"/>
    <mergeCell ref="BH58:BR58"/>
    <mergeCell ref="BS58:BW58"/>
    <mergeCell ref="AS57:AT57"/>
    <mergeCell ref="AU57:BE57"/>
    <mergeCell ref="BF57:BG57"/>
    <mergeCell ref="BH57:BR57"/>
    <mergeCell ref="BS57:BW57"/>
    <mergeCell ref="AJ57:AR57"/>
    <mergeCell ref="A58:B58"/>
    <mergeCell ref="C58:K58"/>
    <mergeCell ref="N58:V58"/>
    <mergeCell ref="W58:X58"/>
    <mergeCell ref="Y58:AG58"/>
    <mergeCell ref="A57:B57"/>
    <mergeCell ref="C57:K57"/>
    <mergeCell ref="N57:V57"/>
    <mergeCell ref="W57:X57"/>
    <mergeCell ref="Y57:AG57"/>
    <mergeCell ref="AJ56:AR56"/>
    <mergeCell ref="AS56:AT56"/>
    <mergeCell ref="AU56:BE56"/>
    <mergeCell ref="BF56:BG56"/>
    <mergeCell ref="BH56:BR56"/>
    <mergeCell ref="BS56:BW56"/>
    <mergeCell ref="AS55:AT55"/>
    <mergeCell ref="AU55:BE55"/>
    <mergeCell ref="BF55:BG55"/>
    <mergeCell ref="BH55:BR55"/>
    <mergeCell ref="BS55:BW55"/>
    <mergeCell ref="AJ55:AR55"/>
    <mergeCell ref="A56:B56"/>
    <mergeCell ref="C56:K56"/>
    <mergeCell ref="N56:V56"/>
    <mergeCell ref="W56:X56"/>
    <mergeCell ref="Y56:AG56"/>
    <mergeCell ref="A55:B55"/>
    <mergeCell ref="C55:K55"/>
    <mergeCell ref="N55:V55"/>
    <mergeCell ref="W55:X55"/>
    <mergeCell ref="Y55:AG55"/>
    <mergeCell ref="AJ54:AR54"/>
    <mergeCell ref="AS54:AT54"/>
    <mergeCell ref="AU54:BE54"/>
    <mergeCell ref="BF54:BG54"/>
    <mergeCell ref="BH54:BR54"/>
    <mergeCell ref="BS54:BW54"/>
    <mergeCell ref="AS53:AT53"/>
    <mergeCell ref="AU53:BE53"/>
    <mergeCell ref="BF53:BG53"/>
    <mergeCell ref="BH53:BR53"/>
    <mergeCell ref="BS53:BW53"/>
    <mergeCell ref="AJ53:AR53"/>
    <mergeCell ref="A54:B54"/>
    <mergeCell ref="C54:K54"/>
    <mergeCell ref="N54:V54"/>
    <mergeCell ref="W54:X54"/>
    <mergeCell ref="Y54:AG54"/>
    <mergeCell ref="A53:B53"/>
    <mergeCell ref="C53:K53"/>
    <mergeCell ref="N53:V53"/>
    <mergeCell ref="W53:X53"/>
    <mergeCell ref="Y53:AG53"/>
    <mergeCell ref="AJ52:AR52"/>
    <mergeCell ref="AS52:AT52"/>
    <mergeCell ref="AU52:BE52"/>
    <mergeCell ref="BF52:BG52"/>
    <mergeCell ref="BH52:BR52"/>
    <mergeCell ref="BS52:BW52"/>
    <mergeCell ref="AS51:AT51"/>
    <mergeCell ref="AU51:BE51"/>
    <mergeCell ref="BF51:BG51"/>
    <mergeCell ref="BH51:BR51"/>
    <mergeCell ref="BS51:BW51"/>
    <mergeCell ref="AJ51:AR51"/>
    <mergeCell ref="A52:B52"/>
    <mergeCell ref="C52:K52"/>
    <mergeCell ref="N52:V52"/>
    <mergeCell ref="W52:X52"/>
    <mergeCell ref="Y52:AG52"/>
    <mergeCell ref="A51:B51"/>
    <mergeCell ref="C51:K51"/>
    <mergeCell ref="N51:V51"/>
    <mergeCell ref="W51:X51"/>
    <mergeCell ref="Y51:AG51"/>
    <mergeCell ref="AJ50:AR50"/>
    <mergeCell ref="AS50:AT50"/>
    <mergeCell ref="AU50:BE50"/>
    <mergeCell ref="BF50:BG50"/>
    <mergeCell ref="BH50:BR50"/>
    <mergeCell ref="BS50:BW50"/>
    <mergeCell ref="AS49:AT49"/>
    <mergeCell ref="AU49:BE49"/>
    <mergeCell ref="BF49:BG49"/>
    <mergeCell ref="BH49:BR49"/>
    <mergeCell ref="BS49:BW49"/>
    <mergeCell ref="AJ49:AR49"/>
    <mergeCell ref="A50:B50"/>
    <mergeCell ref="C50:K50"/>
    <mergeCell ref="N50:V50"/>
    <mergeCell ref="W50:X50"/>
    <mergeCell ref="Y50:AG50"/>
    <mergeCell ref="A49:B49"/>
    <mergeCell ref="C49:K49"/>
    <mergeCell ref="N49:V49"/>
    <mergeCell ref="W49:X49"/>
    <mergeCell ref="Y49:AG49"/>
    <mergeCell ref="AJ48:AR48"/>
    <mergeCell ref="AS48:AT48"/>
    <mergeCell ref="AU48:BE48"/>
    <mergeCell ref="BF48:BG48"/>
    <mergeCell ref="BH48:BR48"/>
    <mergeCell ref="BS48:BW48"/>
    <mergeCell ref="AS47:AT47"/>
    <mergeCell ref="AU47:BE47"/>
    <mergeCell ref="BF47:BG47"/>
    <mergeCell ref="BH47:BR47"/>
    <mergeCell ref="BS47:BW47"/>
    <mergeCell ref="AJ47:AR47"/>
    <mergeCell ref="A48:B48"/>
    <mergeCell ref="C48:K48"/>
    <mergeCell ref="N48:V48"/>
    <mergeCell ref="W48:X48"/>
    <mergeCell ref="Y48:AG48"/>
    <mergeCell ref="A47:B47"/>
    <mergeCell ref="C47:K47"/>
    <mergeCell ref="N47:V47"/>
    <mergeCell ref="W47:X47"/>
    <mergeCell ref="Y47:AG47"/>
    <mergeCell ref="AJ46:AR46"/>
    <mergeCell ref="AS46:AT46"/>
    <mergeCell ref="AU46:BE46"/>
    <mergeCell ref="BF46:BG46"/>
    <mergeCell ref="BH46:BR46"/>
    <mergeCell ref="BS46:BW46"/>
    <mergeCell ref="AS45:AT45"/>
    <mergeCell ref="AU45:BE45"/>
    <mergeCell ref="BF45:BG45"/>
    <mergeCell ref="BH45:BR45"/>
    <mergeCell ref="BS45:BW45"/>
    <mergeCell ref="AJ45:AR45"/>
    <mergeCell ref="A46:B46"/>
    <mergeCell ref="C46:K46"/>
    <mergeCell ref="N46:V46"/>
    <mergeCell ref="W46:X46"/>
    <mergeCell ref="Y46:AG46"/>
    <mergeCell ref="A45:B45"/>
    <mergeCell ref="C45:K45"/>
    <mergeCell ref="N45:V45"/>
    <mergeCell ref="W45:X45"/>
    <mergeCell ref="Y45:AG45"/>
    <mergeCell ref="AJ44:AR44"/>
    <mergeCell ref="AS44:AT44"/>
    <mergeCell ref="AU44:BE44"/>
    <mergeCell ref="BF44:BG44"/>
    <mergeCell ref="BH44:BR44"/>
    <mergeCell ref="BS44:BW44"/>
    <mergeCell ref="AS43:AT43"/>
    <mergeCell ref="AU43:BE43"/>
    <mergeCell ref="BF43:BG43"/>
    <mergeCell ref="BH43:BR43"/>
    <mergeCell ref="BS43:BW43"/>
    <mergeCell ref="AJ43:AR43"/>
    <mergeCell ref="A44:B44"/>
    <mergeCell ref="C44:K44"/>
    <mergeCell ref="N44:V44"/>
    <mergeCell ref="W44:X44"/>
    <mergeCell ref="Y44:AG44"/>
    <mergeCell ref="A43:B43"/>
    <mergeCell ref="C43:K43"/>
    <mergeCell ref="N43:V43"/>
    <mergeCell ref="W43:X43"/>
    <mergeCell ref="Y43:AG43"/>
    <mergeCell ref="AJ42:AR42"/>
    <mergeCell ref="AS42:AT42"/>
    <mergeCell ref="AU42:BE42"/>
    <mergeCell ref="BF42:BG42"/>
    <mergeCell ref="BH42:BR42"/>
    <mergeCell ref="BS42:BW42"/>
    <mergeCell ref="AS41:AT41"/>
    <mergeCell ref="AU41:BE41"/>
    <mergeCell ref="BF41:BG41"/>
    <mergeCell ref="BH41:BR41"/>
    <mergeCell ref="BS41:BW41"/>
    <mergeCell ref="AJ41:AR41"/>
    <mergeCell ref="A42:B42"/>
    <mergeCell ref="C42:K42"/>
    <mergeCell ref="N42:V42"/>
    <mergeCell ref="W42:X42"/>
    <mergeCell ref="Y42:AG42"/>
    <mergeCell ref="A41:B41"/>
    <mergeCell ref="C41:K41"/>
    <mergeCell ref="N41:V41"/>
    <mergeCell ref="W41:X41"/>
    <mergeCell ref="Y41:AG41"/>
    <mergeCell ref="AJ40:AR40"/>
    <mergeCell ref="AS40:AT40"/>
    <mergeCell ref="AU40:BE40"/>
    <mergeCell ref="BF40:BG40"/>
    <mergeCell ref="BH40:BR40"/>
    <mergeCell ref="BS40:BW40"/>
    <mergeCell ref="AS39:AT39"/>
    <mergeCell ref="AU39:BE39"/>
    <mergeCell ref="BF39:BG39"/>
    <mergeCell ref="BH39:BR39"/>
    <mergeCell ref="BS39:BW39"/>
    <mergeCell ref="AJ39:AR39"/>
    <mergeCell ref="A40:B40"/>
    <mergeCell ref="C40:K40"/>
    <mergeCell ref="N40:V40"/>
    <mergeCell ref="W40:X40"/>
    <mergeCell ref="Y40:AG40"/>
    <mergeCell ref="A39:B39"/>
    <mergeCell ref="C39:K39"/>
    <mergeCell ref="N39:V39"/>
    <mergeCell ref="W39:X39"/>
    <mergeCell ref="Y39:AG39"/>
    <mergeCell ref="AJ38:AR38"/>
    <mergeCell ref="AS38:AT38"/>
    <mergeCell ref="AU38:BE38"/>
    <mergeCell ref="BF38:BG38"/>
    <mergeCell ref="BH38:BR38"/>
    <mergeCell ref="BS38:BW38"/>
    <mergeCell ref="AS37:AT37"/>
    <mergeCell ref="AU37:BE37"/>
    <mergeCell ref="BF37:BG37"/>
    <mergeCell ref="BH37:BR37"/>
    <mergeCell ref="BS37:BW37"/>
    <mergeCell ref="AJ37:AR37"/>
    <mergeCell ref="A38:B38"/>
    <mergeCell ref="C38:K38"/>
    <mergeCell ref="N38:V38"/>
    <mergeCell ref="W38:X38"/>
    <mergeCell ref="Y38:AG38"/>
    <mergeCell ref="A37:B37"/>
    <mergeCell ref="C37:K37"/>
    <mergeCell ref="N37:V37"/>
    <mergeCell ref="W37:X37"/>
    <mergeCell ref="Y37:AG37"/>
    <mergeCell ref="AJ36:AR36"/>
    <mergeCell ref="AS36:AT36"/>
    <mergeCell ref="AU36:BE36"/>
    <mergeCell ref="BF36:BG36"/>
    <mergeCell ref="BH36:BR36"/>
    <mergeCell ref="BS36:BW36"/>
    <mergeCell ref="AS35:AT35"/>
    <mergeCell ref="AU35:BE35"/>
    <mergeCell ref="BF35:BG35"/>
    <mergeCell ref="BH35:BR35"/>
    <mergeCell ref="BS35:BW35"/>
    <mergeCell ref="AJ35:AR35"/>
    <mergeCell ref="A36:B36"/>
    <mergeCell ref="C36:K36"/>
    <mergeCell ref="N36:V36"/>
    <mergeCell ref="W36:X36"/>
    <mergeCell ref="Y36:AG36"/>
    <mergeCell ref="A35:B35"/>
    <mergeCell ref="C35:K35"/>
    <mergeCell ref="N35:V35"/>
    <mergeCell ref="W35:X35"/>
    <mergeCell ref="Y35:AG35"/>
    <mergeCell ref="AJ34:AR34"/>
    <mergeCell ref="AS34:AT34"/>
    <mergeCell ref="AU34:BE34"/>
    <mergeCell ref="BF34:BG34"/>
    <mergeCell ref="BH34:BR34"/>
    <mergeCell ref="BS34:BW34"/>
    <mergeCell ref="AS33:AT33"/>
    <mergeCell ref="AU33:BE33"/>
    <mergeCell ref="BF33:BG33"/>
    <mergeCell ref="BH33:BR33"/>
    <mergeCell ref="BS33:BW33"/>
    <mergeCell ref="AJ33:AR33"/>
    <mergeCell ref="A34:B34"/>
    <mergeCell ref="C34:K34"/>
    <mergeCell ref="N34:V34"/>
    <mergeCell ref="W34:X34"/>
    <mergeCell ref="Y34:AG34"/>
    <mergeCell ref="A33:B33"/>
    <mergeCell ref="C33:K33"/>
    <mergeCell ref="N33:V33"/>
    <mergeCell ref="W33:X33"/>
    <mergeCell ref="Y33:AG33"/>
    <mergeCell ref="AJ32:AR32"/>
    <mergeCell ref="AS32:AT32"/>
    <mergeCell ref="AU32:BE32"/>
    <mergeCell ref="BF32:BG32"/>
    <mergeCell ref="BH32:BR32"/>
    <mergeCell ref="BS32:BW32"/>
    <mergeCell ref="AS31:AT31"/>
    <mergeCell ref="AU31:BE31"/>
    <mergeCell ref="BF31:BG31"/>
    <mergeCell ref="BH31:BR31"/>
    <mergeCell ref="BS31:BW31"/>
    <mergeCell ref="AJ31:AR31"/>
    <mergeCell ref="A32:B32"/>
    <mergeCell ref="C32:K32"/>
    <mergeCell ref="N32:V32"/>
    <mergeCell ref="W32:X32"/>
    <mergeCell ref="Y32:AG32"/>
    <mergeCell ref="A31:B31"/>
    <mergeCell ref="C31:K31"/>
    <mergeCell ref="N31:V31"/>
    <mergeCell ref="W31:X31"/>
    <mergeCell ref="Y31:AG31"/>
    <mergeCell ref="AS30:AT30"/>
    <mergeCell ref="AU30:BE30"/>
    <mergeCell ref="BF30:BG30"/>
    <mergeCell ref="BH30:BR30"/>
    <mergeCell ref="BS30:BW30"/>
    <mergeCell ref="AS29:AT29"/>
    <mergeCell ref="AU29:BE29"/>
    <mergeCell ref="BF29:BG29"/>
    <mergeCell ref="BH29:BR29"/>
    <mergeCell ref="BS29:BW29"/>
    <mergeCell ref="AI27:AR27"/>
    <mergeCell ref="A30:B30"/>
    <mergeCell ref="C30:K30"/>
    <mergeCell ref="N30:V30"/>
    <mergeCell ref="W30:X30"/>
    <mergeCell ref="Y30:AG30"/>
    <mergeCell ref="A29:B29"/>
    <mergeCell ref="C29:K29"/>
    <mergeCell ref="N29:V29"/>
    <mergeCell ref="W29:X29"/>
    <mergeCell ref="Y29:AG29"/>
    <mergeCell ref="AJ30:AR30"/>
    <mergeCell ref="AJ29:AR29"/>
    <mergeCell ref="A28:B28"/>
    <mergeCell ref="C28:K28"/>
    <mergeCell ref="N28:V28"/>
    <mergeCell ref="W28:X28"/>
    <mergeCell ref="Y28:AG28"/>
    <mergeCell ref="AJ28:AR28"/>
    <mergeCell ref="AS28:AT28"/>
    <mergeCell ref="AU28:BE28"/>
    <mergeCell ref="BF28:BG28"/>
    <mergeCell ref="BH28:BR28"/>
    <mergeCell ref="BS28:BW28"/>
    <mergeCell ref="AU25:BW27"/>
    <mergeCell ref="C27:L27"/>
    <mergeCell ref="M27:V27"/>
    <mergeCell ref="B17:H17"/>
    <mergeCell ref="I17:AV17"/>
    <mergeCell ref="B18:H18"/>
    <mergeCell ref="I18:N18"/>
    <mergeCell ref="P18:V18"/>
    <mergeCell ref="X18:AD18"/>
    <mergeCell ref="B19:H19"/>
    <mergeCell ref="I19:N19"/>
    <mergeCell ref="P19:V19"/>
    <mergeCell ref="X19:AD19"/>
    <mergeCell ref="A25:B27"/>
    <mergeCell ref="C25:V26"/>
    <mergeCell ref="W25:X27"/>
    <mergeCell ref="Y25:AR26"/>
    <mergeCell ref="AS25:AT27"/>
    <mergeCell ref="Y27:AH27"/>
    <mergeCell ref="A21:BV24"/>
    <mergeCell ref="A2:BW4"/>
    <mergeCell ref="A5:BW5"/>
    <mergeCell ref="A6:C6"/>
    <mergeCell ref="D6:G6"/>
    <mergeCell ref="H6:M6"/>
    <mergeCell ref="B8:AI8"/>
    <mergeCell ref="AJ8:BW8"/>
    <mergeCell ref="B15:T15"/>
    <mergeCell ref="U15:AC15"/>
    <mergeCell ref="AE15:AM15"/>
    <mergeCell ref="AO15:AV15"/>
    <mergeCell ref="B16:H16"/>
    <mergeCell ref="I16:Y16"/>
    <mergeCell ref="AB16:AN16"/>
    <mergeCell ref="AO16:AV16"/>
    <mergeCell ref="B10:D11"/>
    <mergeCell ref="E10:H11"/>
    <mergeCell ref="B13:T13"/>
    <mergeCell ref="V13:AV13"/>
    <mergeCell ref="B14:T14"/>
    <mergeCell ref="U14:AV14"/>
  </mergeCells>
  <phoneticPr fontId="1"/>
  <dataValidations count="5">
    <dataValidation type="list" allowBlank="1" showInputMessage="1" showErrorMessage="1" sqref="U13" xr:uid="{05FB3413-D75F-4B93-A702-C4BB7B9AA578}">
      <formula1>"1,2,3,4,5,6,7,8,9,10,11,12,13,14,15,16,17,18,19,20,21,22,23,24,25"</formula1>
    </dataValidation>
    <dataValidation type="list" allowBlank="1" showInputMessage="1" showErrorMessage="1" sqref="B8" xr:uid="{1D386EE0-23DC-4685-9D18-3A5C9FEB1849}">
      <formula1>"学校総合体育,新人兼県民総合スポーツ"</formula1>
    </dataValidation>
    <dataValidation type="list" showInputMessage="1" showErrorMessage="1" sqref="D6:G6" xr:uid="{9927D707-E185-4754-9F16-75AECA74CDDC}">
      <formula1>"7,8,9,10,11,12,13,14"</formula1>
    </dataValidation>
    <dataValidation type="list" allowBlank="1" showInputMessage="1" showErrorMessage="1" sqref="AS95:AT95 AS97:AT97 W111:X111 W109:X109 W117:X117 AS99:AT99 W119:X119 AS91:AT91 AS101:AT101 AS105:AT105 AS89:AT89 AS93:AT93 AS103:AT103 W91:X91 AS117:AT117 AS107:AT107 W89:X89 AS115:AT115 W93:X93 AS111:AT111 W95:X95 AS109:AT109 AS119:AT119 AS113:AT113 W97:X97 W99:X99 W101:X101 W105:X105 W103:X103 W113:X113 W107:X107 W115:X115 AS67:AT67 AS31:AT31 AS29:AT29 AS33:AT33 AS43:AT43 AS35:AT35 AS37:AT37 AS39:AT39 AS41:AT41 AS57:AT57 AS45:AT45 AS47:AT47 AS55:AT55 AS51:AT51 AS49:AT49 AS63:AT63 W65:X65 AS65:AT65 AS59:AT59 AS61:AT61 W63:X63 W67:X67 AS53:AT53 W53:X53 W31:X31 W29:X29 W33:X33 W35:X35 W47:X47 W37:X37 W39:X39 W41:X41 W45:X45 W55:X55 W51:X51 W49:X49 W43:X43 W57:X57 W59:X59 W61:X61" xr:uid="{D7EBAA2C-E112-4011-8509-3CFCF4D8E5B9}">
      <formula1>"1,2,3"</formula1>
    </dataValidation>
    <dataValidation imeMode="hiragana" allowBlank="1" showInputMessage="1" showErrorMessage="1" sqref="C96 Y108 C100 AI118:AJ118 C98 C112 L104:N104 Y118 L100:N100 AI104:AJ104 AI110:AJ110 Y104 AI94:AJ94 Y92 L102:N102 Y110 C118 AI102:AJ102 Y88 Y112 AI108:AJ108 C108 L112:N112 AI112:AJ112 C102 Y102 L90:N90 L116:N116 AI116:AJ116 AI90:AJ90 Y116 L108:N108 C88 C90 AI106:AJ106 L88:N88 L92:N92 C116 L94:N94 C92 L106:N106 Y94 C106 L96:N96 Y106 L110:N110 AI98:AJ98 AI100:AJ100 L114:N114 C104 Y90 AI88:AJ88 AI92:AJ92 AI114:AJ114 C94 Y96 AI96:AJ96 Y100 Y114 C110 L98:N98 L118:N118 Y98 C114 L42:N42 L46:N46 C46 L60:N60 AI42:AJ42 L54:N54 AI54:AJ54 Y54 C54 Y48 AI60:AJ60 AI50:AJ50 Y50 AI48:AJ48 C42 C48 L56:N56 Y42 AI56:AJ56 Y56 Y60 L48:N48 AI46:AJ46 C56 Y46 L50:N50 C50 L58:N58 AI58:AJ58 Y58 C58 C60 L64:N64 AI64:AJ64 Y64 C64 L62:N62 AI62:AJ62 Y62 C62 L66:N66 AI66:AJ66 Y66 C66 L52:N52 AI52:AJ52 Y52 C52 L30:N30 C28 L32:N32 L34:N34 C36 C40 C38 L44:N44 L40:N40 AI44:AJ44 Y44 AI34:AJ34 Y32 Y28 AI30:AJ30 C30 L28:N28 C32 Y34 L36:N36 AI38:AJ38 AI40:AJ40 C44 Y30 AI28:AJ28 AI32:AJ32 C34 Y36 AI36:AJ36 Y40 L38:N38 Y38" xr:uid="{989D93A0-57EB-40D5-8D70-82AE98BBB00A}"/>
  </dataValidation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337FB9-CE19-4860-BEDC-B164C4B802A6}">
  <sheetPr>
    <tabColor rgb="FFFF0000"/>
  </sheetPr>
  <dimension ref="A1:L180"/>
  <sheetViews>
    <sheetView workbookViewId="0">
      <selection activeCell="H15" sqref="H15"/>
    </sheetView>
  </sheetViews>
  <sheetFormatPr defaultRowHeight="21" x14ac:dyDescent="0.7"/>
  <cols>
    <col min="1" max="1" width="10.5" customWidth="1"/>
    <col min="2" max="2" width="4.0625" customWidth="1"/>
    <col min="3" max="3" width="5.625" style="103" customWidth="1"/>
    <col min="4" max="5" width="10.5" customWidth="1"/>
    <col min="6" max="7" width="5.3125" customWidth="1"/>
    <col min="8" max="10" width="10.5" customWidth="1"/>
    <col min="11" max="11" width="4.6875" customWidth="1"/>
    <col min="12" max="12" width="10.5" customWidth="1"/>
  </cols>
  <sheetData>
    <row r="1" spans="1:12" ht="14.25" customHeight="1" x14ac:dyDescent="0.7">
      <c r="A1" s="417" t="s">
        <v>77</v>
      </c>
      <c r="B1" s="418"/>
      <c r="C1" s="418"/>
      <c r="D1" s="418"/>
      <c r="E1" s="418"/>
      <c r="F1" s="418"/>
      <c r="G1" s="418"/>
      <c r="H1" s="418"/>
      <c r="I1" s="418"/>
      <c r="J1" s="418"/>
      <c r="K1" s="418"/>
      <c r="L1" s="418"/>
    </row>
    <row r="2" spans="1:12" ht="13.5" customHeight="1" x14ac:dyDescent="0.7">
      <c r="A2" s="418"/>
      <c r="B2" s="418"/>
      <c r="C2" s="418"/>
      <c r="D2" s="418"/>
      <c r="E2" s="418"/>
      <c r="F2" s="418"/>
      <c r="G2" s="418"/>
      <c r="H2" s="418"/>
      <c r="I2" s="418"/>
      <c r="J2" s="418"/>
      <c r="K2" s="418"/>
      <c r="L2" s="418"/>
    </row>
    <row r="3" spans="1:12" ht="13.5" customHeight="1" x14ac:dyDescent="0.7">
      <c r="A3" s="418"/>
      <c r="B3" s="418"/>
      <c r="C3" s="418"/>
      <c r="D3" s="418"/>
      <c r="E3" s="418"/>
      <c r="F3" s="418"/>
      <c r="G3" s="418"/>
      <c r="H3" s="418"/>
      <c r="I3" s="418"/>
      <c r="J3" s="418"/>
      <c r="K3" s="418"/>
      <c r="L3" s="418"/>
    </row>
    <row r="4" spans="1:12" ht="13.5" customHeight="1" x14ac:dyDescent="0.7">
      <c r="A4" s="418"/>
      <c r="B4" s="418"/>
      <c r="C4" s="418"/>
      <c r="D4" s="418"/>
      <c r="E4" s="418"/>
      <c r="F4" s="418"/>
      <c r="G4" s="418"/>
      <c r="H4" s="418"/>
      <c r="I4" s="418"/>
      <c r="J4" s="418"/>
      <c r="K4" s="418"/>
      <c r="L4" s="418"/>
    </row>
    <row r="5" spans="1:12" ht="11.25" customHeight="1" x14ac:dyDescent="0.7">
      <c r="A5" s="1"/>
      <c r="B5" s="1"/>
      <c r="C5" s="13"/>
      <c r="D5" s="1"/>
      <c r="E5" s="1"/>
      <c r="F5" s="1"/>
      <c r="G5" s="1"/>
      <c r="H5" s="1"/>
      <c r="I5" s="1"/>
      <c r="J5" s="1"/>
      <c r="K5" s="1"/>
      <c r="L5" s="1"/>
    </row>
    <row r="6" spans="1:12" ht="24" customHeight="1" x14ac:dyDescent="0.7">
      <c r="A6" s="1"/>
      <c r="B6" s="419" t="s">
        <v>78</v>
      </c>
      <c r="C6" s="419"/>
      <c r="D6" s="419"/>
      <c r="E6" s="419"/>
      <c r="F6" s="419"/>
      <c r="G6" s="419"/>
      <c r="H6" s="419"/>
      <c r="I6" s="419"/>
      <c r="J6" s="419"/>
      <c r="K6" s="419"/>
      <c r="L6" s="1"/>
    </row>
    <row r="7" spans="1:12" ht="15" customHeight="1" x14ac:dyDescent="0.7">
      <c r="A7" s="1"/>
      <c r="B7" s="76"/>
      <c r="C7" s="76"/>
      <c r="D7" s="76"/>
      <c r="E7" s="76"/>
      <c r="F7" s="76"/>
      <c r="G7" s="76"/>
      <c r="H7" s="76"/>
      <c r="I7" s="76"/>
      <c r="J7" s="76"/>
      <c r="K7" s="76"/>
      <c r="L7" s="1"/>
    </row>
    <row r="8" spans="1:12" ht="21.4" thickBot="1" x14ac:dyDescent="0.75">
      <c r="A8" s="1"/>
      <c r="B8" s="420" t="s">
        <v>4</v>
      </c>
      <c r="C8" s="420"/>
      <c r="D8" s="78">
        <v>7</v>
      </c>
      <c r="E8" s="13" t="s">
        <v>5</v>
      </c>
      <c r="F8" s="421" t="s">
        <v>8</v>
      </c>
      <c r="G8" s="421"/>
      <c r="H8" s="421"/>
      <c r="I8" s="421"/>
      <c r="J8" s="13" t="s">
        <v>79</v>
      </c>
      <c r="K8" s="13"/>
      <c r="L8" s="1"/>
    </row>
    <row r="9" spans="1:12" ht="18" thickBot="1" x14ac:dyDescent="0.75">
      <c r="A9" s="1"/>
      <c r="B9" s="422"/>
      <c r="C9" s="422"/>
      <c r="D9" s="422"/>
      <c r="E9" s="1"/>
      <c r="F9" s="1"/>
      <c r="G9" s="1"/>
      <c r="H9" s="1"/>
      <c r="I9" s="1"/>
      <c r="J9" s="1"/>
      <c r="K9" s="1"/>
      <c r="L9" s="1"/>
    </row>
    <row r="10" spans="1:12" ht="18" thickTop="1" x14ac:dyDescent="0.7">
      <c r="A10" s="1"/>
      <c r="B10" s="423" t="s">
        <v>80</v>
      </c>
      <c r="C10" s="424"/>
      <c r="D10" s="425"/>
      <c r="E10" s="429" t="str">
        <f>地区個人入力シート!$V$13</f>
        <v>入間（坂戸・鶴ヶ島・越生・毛呂山）</v>
      </c>
      <c r="F10" s="430"/>
      <c r="G10" s="430"/>
      <c r="H10" s="430"/>
      <c r="I10" s="430"/>
      <c r="J10" s="430"/>
      <c r="K10" s="431"/>
      <c r="L10" s="1"/>
    </row>
    <row r="11" spans="1:12" ht="18" thickBot="1" x14ac:dyDescent="0.75">
      <c r="A11" s="1"/>
      <c r="B11" s="426"/>
      <c r="C11" s="427"/>
      <c r="D11" s="428"/>
      <c r="E11" s="432"/>
      <c r="F11" s="433"/>
      <c r="G11" s="433"/>
      <c r="H11" s="433"/>
      <c r="I11" s="433"/>
      <c r="J11" s="433"/>
      <c r="K11" s="434"/>
      <c r="L11" s="1"/>
    </row>
    <row r="12" spans="1:12" ht="15" customHeight="1" thickTop="1" thickBot="1" x14ac:dyDescent="0.75">
      <c r="A12" s="1"/>
      <c r="B12" s="8"/>
      <c r="C12" s="13"/>
      <c r="D12" s="1"/>
      <c r="E12" s="1"/>
      <c r="F12" s="1"/>
      <c r="G12" s="1"/>
      <c r="H12" s="1"/>
      <c r="I12" s="1"/>
      <c r="J12" s="1"/>
      <c r="K12" s="7"/>
      <c r="L12" s="1"/>
    </row>
    <row r="13" spans="1:12" ht="18.75" x14ac:dyDescent="0.7">
      <c r="A13" s="1"/>
      <c r="B13" s="8"/>
      <c r="C13" s="444" t="s">
        <v>81</v>
      </c>
      <c r="D13" s="445"/>
      <c r="E13" s="446"/>
      <c r="F13" s="447"/>
      <c r="G13" s="448"/>
      <c r="H13" s="448"/>
      <c r="I13" s="448"/>
      <c r="J13" s="449"/>
      <c r="K13" s="7"/>
      <c r="L13" s="1"/>
    </row>
    <row r="14" spans="1:12" ht="18.75" x14ac:dyDescent="0.7">
      <c r="A14" s="1"/>
      <c r="B14" s="8"/>
      <c r="C14" s="435" t="s">
        <v>82</v>
      </c>
      <c r="D14" s="436"/>
      <c r="E14" s="450"/>
      <c r="F14" s="451"/>
      <c r="G14" s="79" t="s">
        <v>83</v>
      </c>
      <c r="H14" s="452"/>
      <c r="I14" s="453"/>
      <c r="J14" s="80" t="s">
        <v>27</v>
      </c>
      <c r="K14" s="7"/>
      <c r="L14" s="1"/>
    </row>
    <row r="15" spans="1:12" ht="18.75" x14ac:dyDescent="0.7">
      <c r="A15" s="1"/>
      <c r="B15" s="8"/>
      <c r="C15" s="435" t="s">
        <v>84</v>
      </c>
      <c r="D15" s="436"/>
      <c r="E15" s="81"/>
      <c r="F15" s="454"/>
      <c r="G15" s="455"/>
      <c r="H15" s="82"/>
      <c r="I15" s="442"/>
      <c r="J15" s="456"/>
      <c r="K15" s="7"/>
      <c r="L15" s="1"/>
    </row>
    <row r="16" spans="1:12" ht="18.75" x14ac:dyDescent="0.7">
      <c r="A16" s="1"/>
      <c r="B16" s="8"/>
      <c r="C16" s="435" t="s">
        <v>85</v>
      </c>
      <c r="D16" s="436"/>
      <c r="E16" s="437"/>
      <c r="F16" s="438"/>
      <c r="G16" s="439"/>
      <c r="H16" s="83" t="s">
        <v>86</v>
      </c>
      <c r="I16" s="440"/>
      <c r="J16" s="441"/>
      <c r="K16" s="7"/>
      <c r="L16" s="1"/>
    </row>
    <row r="17" spans="1:12" s="88" customFormat="1" x14ac:dyDescent="0.7">
      <c r="A17" s="14"/>
      <c r="B17" s="84"/>
      <c r="C17" s="85"/>
      <c r="D17" s="442" t="s">
        <v>87</v>
      </c>
      <c r="E17" s="443"/>
      <c r="F17" s="442" t="s">
        <v>43</v>
      </c>
      <c r="G17" s="443"/>
      <c r="H17" s="442" t="s">
        <v>88</v>
      </c>
      <c r="I17" s="443"/>
      <c r="J17" s="86" t="s">
        <v>43</v>
      </c>
      <c r="K17" s="87"/>
      <c r="L17" s="14"/>
    </row>
    <row r="18" spans="1:12" x14ac:dyDescent="0.7">
      <c r="A18" s="1"/>
      <c r="B18" s="8"/>
      <c r="C18" s="85">
        <v>1</v>
      </c>
      <c r="D18" s="457"/>
      <c r="E18" s="458"/>
      <c r="F18" s="457"/>
      <c r="G18" s="458"/>
      <c r="H18" s="457"/>
      <c r="I18" s="458"/>
      <c r="J18" s="89"/>
      <c r="K18" s="7"/>
      <c r="L18" s="1"/>
    </row>
    <row r="19" spans="1:12" x14ac:dyDescent="0.7">
      <c r="A19" s="1"/>
      <c r="B19" s="8"/>
      <c r="C19" s="85">
        <v>2</v>
      </c>
      <c r="D19" s="457"/>
      <c r="E19" s="458"/>
      <c r="F19" s="457"/>
      <c r="G19" s="458"/>
      <c r="H19" s="457"/>
      <c r="I19" s="458"/>
      <c r="J19" s="89"/>
      <c r="K19" s="7"/>
      <c r="L19" s="1"/>
    </row>
    <row r="20" spans="1:12" x14ac:dyDescent="0.7">
      <c r="A20" s="1"/>
      <c r="B20" s="8"/>
      <c r="C20" s="85">
        <v>3</v>
      </c>
      <c r="D20" s="457"/>
      <c r="E20" s="458"/>
      <c r="F20" s="457"/>
      <c r="G20" s="458"/>
      <c r="H20" s="457"/>
      <c r="I20" s="458"/>
      <c r="J20" s="89"/>
      <c r="K20" s="7"/>
      <c r="L20" s="1"/>
    </row>
    <row r="21" spans="1:12" ht="21.4" thickBot="1" x14ac:dyDescent="0.75">
      <c r="A21" s="1"/>
      <c r="B21" s="8"/>
      <c r="C21" s="90">
        <v>4</v>
      </c>
      <c r="D21" s="459"/>
      <c r="E21" s="460"/>
      <c r="F21" s="459"/>
      <c r="G21" s="460"/>
      <c r="H21" s="459"/>
      <c r="I21" s="460"/>
      <c r="J21" s="91"/>
      <c r="K21" s="7"/>
      <c r="L21" s="1"/>
    </row>
    <row r="22" spans="1:12" ht="15" customHeight="1" thickBot="1" x14ac:dyDescent="0.75">
      <c r="A22" s="1"/>
      <c r="B22" s="8"/>
      <c r="C22" s="13"/>
      <c r="D22" s="1"/>
      <c r="E22" s="1"/>
      <c r="F22" s="1"/>
      <c r="G22" s="1"/>
      <c r="H22" s="1"/>
      <c r="I22" s="1"/>
      <c r="J22" s="1"/>
      <c r="K22" s="7"/>
      <c r="L22" s="1"/>
    </row>
    <row r="23" spans="1:12" ht="21.6" hidden="1" customHeight="1" x14ac:dyDescent="0.75">
      <c r="A23" s="1"/>
      <c r="B23" s="8"/>
      <c r="C23" s="13"/>
      <c r="D23" s="1"/>
      <c r="E23" s="1"/>
      <c r="F23" s="1"/>
      <c r="G23" s="1"/>
      <c r="H23" s="1"/>
      <c r="I23" s="1"/>
      <c r="J23" s="1"/>
      <c r="K23" s="7"/>
      <c r="L23" s="1"/>
    </row>
    <row r="24" spans="1:12" ht="18.75" x14ac:dyDescent="0.7">
      <c r="A24" s="1"/>
      <c r="B24" s="8"/>
      <c r="C24" s="461" t="s">
        <v>89</v>
      </c>
      <c r="D24" s="462"/>
      <c r="E24" s="463"/>
      <c r="F24" s="447"/>
      <c r="G24" s="448"/>
      <c r="H24" s="448"/>
      <c r="I24" s="448"/>
      <c r="J24" s="449"/>
      <c r="K24" s="7"/>
      <c r="L24" s="1"/>
    </row>
    <row r="25" spans="1:12" ht="18.75" x14ac:dyDescent="0.7">
      <c r="A25" s="1"/>
      <c r="B25" s="8"/>
      <c r="C25" s="435" t="s">
        <v>82</v>
      </c>
      <c r="D25" s="436"/>
      <c r="E25" s="450"/>
      <c r="F25" s="451"/>
      <c r="G25" s="79" t="s">
        <v>83</v>
      </c>
      <c r="H25" s="452"/>
      <c r="I25" s="453"/>
      <c r="J25" s="80" t="s">
        <v>27</v>
      </c>
      <c r="K25" s="7"/>
      <c r="L25" s="1"/>
    </row>
    <row r="26" spans="1:12" ht="18.75" x14ac:dyDescent="0.7">
      <c r="A26" s="1"/>
      <c r="B26" s="8"/>
      <c r="C26" s="435" t="s">
        <v>84</v>
      </c>
      <c r="D26" s="436"/>
      <c r="E26" s="81"/>
      <c r="F26" s="454"/>
      <c r="G26" s="455"/>
      <c r="H26" s="82"/>
      <c r="I26" s="442"/>
      <c r="J26" s="456"/>
      <c r="K26" s="7"/>
      <c r="L26" s="1"/>
    </row>
    <row r="27" spans="1:12" ht="18.75" x14ac:dyDescent="0.7">
      <c r="A27" s="1"/>
      <c r="B27" s="8"/>
      <c r="C27" s="435" t="s">
        <v>85</v>
      </c>
      <c r="D27" s="436"/>
      <c r="E27" s="437"/>
      <c r="F27" s="438"/>
      <c r="G27" s="439"/>
      <c r="H27" s="83" t="s">
        <v>86</v>
      </c>
      <c r="I27" s="440"/>
      <c r="J27" s="441"/>
      <c r="K27" s="7"/>
      <c r="L27" s="1"/>
    </row>
    <row r="28" spans="1:12" s="95" customFormat="1" x14ac:dyDescent="0.7">
      <c r="A28" s="92"/>
      <c r="B28" s="93"/>
      <c r="C28" s="85"/>
      <c r="D28" s="442" t="s">
        <v>87</v>
      </c>
      <c r="E28" s="443"/>
      <c r="F28" s="442" t="s">
        <v>43</v>
      </c>
      <c r="G28" s="443"/>
      <c r="H28" s="442" t="s">
        <v>88</v>
      </c>
      <c r="I28" s="443"/>
      <c r="J28" s="86" t="s">
        <v>43</v>
      </c>
      <c r="K28" s="94"/>
      <c r="L28" s="92"/>
    </row>
    <row r="29" spans="1:12" x14ac:dyDescent="0.7">
      <c r="A29" s="1"/>
      <c r="B29" s="8"/>
      <c r="C29" s="85">
        <v>1</v>
      </c>
      <c r="D29" s="457"/>
      <c r="E29" s="458"/>
      <c r="F29" s="457"/>
      <c r="G29" s="458"/>
      <c r="H29" s="457"/>
      <c r="I29" s="458"/>
      <c r="J29" s="89"/>
      <c r="K29" s="7"/>
      <c r="L29" s="1"/>
    </row>
    <row r="30" spans="1:12" x14ac:dyDescent="0.7">
      <c r="A30" s="1"/>
      <c r="B30" s="8"/>
      <c r="C30" s="85">
        <v>2</v>
      </c>
      <c r="D30" s="457"/>
      <c r="E30" s="458"/>
      <c r="F30" s="457"/>
      <c r="G30" s="458"/>
      <c r="H30" s="457"/>
      <c r="I30" s="458"/>
      <c r="J30" s="89"/>
      <c r="K30" s="7"/>
      <c r="L30" s="1"/>
    </row>
    <row r="31" spans="1:12" x14ac:dyDescent="0.7">
      <c r="A31" s="1"/>
      <c r="B31" s="8"/>
      <c r="C31" s="85">
        <v>3</v>
      </c>
      <c r="D31" s="457"/>
      <c r="E31" s="458"/>
      <c r="F31" s="457"/>
      <c r="G31" s="458"/>
      <c r="H31" s="457"/>
      <c r="I31" s="458"/>
      <c r="J31" s="89"/>
      <c r="K31" s="7"/>
      <c r="L31" s="1"/>
    </row>
    <row r="32" spans="1:12" ht="21.4" thickBot="1" x14ac:dyDescent="0.75">
      <c r="A32" s="1"/>
      <c r="B32" s="8"/>
      <c r="C32" s="90">
        <v>4</v>
      </c>
      <c r="D32" s="459"/>
      <c r="E32" s="460"/>
      <c r="F32" s="459"/>
      <c r="G32" s="460"/>
      <c r="H32" s="459"/>
      <c r="I32" s="460"/>
      <c r="J32" s="91"/>
      <c r="K32" s="7"/>
      <c r="L32" s="1"/>
    </row>
    <row r="33" spans="1:12" ht="15" customHeight="1" thickBot="1" x14ac:dyDescent="0.75">
      <c r="A33" s="1"/>
      <c r="B33" s="8"/>
      <c r="C33" s="13"/>
      <c r="D33" s="1"/>
      <c r="E33" s="1"/>
      <c r="F33" s="1"/>
      <c r="G33" s="1"/>
      <c r="H33" s="1"/>
      <c r="I33" s="1"/>
      <c r="J33" s="1"/>
      <c r="K33" s="7"/>
      <c r="L33" s="1"/>
    </row>
    <row r="34" spans="1:12" ht="21.6" hidden="1" customHeight="1" x14ac:dyDescent="0.75">
      <c r="A34" s="1"/>
      <c r="B34" s="8"/>
      <c r="C34" s="13"/>
      <c r="D34" s="1"/>
      <c r="E34" s="1"/>
      <c r="F34" s="1"/>
      <c r="G34" s="1"/>
      <c r="H34" s="1"/>
      <c r="I34" s="1"/>
      <c r="J34" s="1"/>
      <c r="K34" s="7"/>
      <c r="L34" s="1"/>
    </row>
    <row r="35" spans="1:12" ht="18.75" x14ac:dyDescent="0.7">
      <c r="A35" s="1"/>
      <c r="B35" s="8"/>
      <c r="C35" s="465" t="s">
        <v>90</v>
      </c>
      <c r="D35" s="466"/>
      <c r="E35" s="467"/>
      <c r="F35" s="447"/>
      <c r="G35" s="448"/>
      <c r="H35" s="448"/>
      <c r="I35" s="448"/>
      <c r="J35" s="449"/>
      <c r="K35" s="7"/>
      <c r="L35" s="1"/>
    </row>
    <row r="36" spans="1:12" ht="18.75" x14ac:dyDescent="0.7">
      <c r="A36" s="1"/>
      <c r="B36" s="8"/>
      <c r="C36" s="435" t="s">
        <v>91</v>
      </c>
      <c r="D36" s="436"/>
      <c r="E36" s="450"/>
      <c r="F36" s="451"/>
      <c r="G36" s="79" t="s">
        <v>51</v>
      </c>
      <c r="H36" s="452"/>
      <c r="I36" s="453"/>
      <c r="J36" s="80" t="s">
        <v>52</v>
      </c>
      <c r="K36" s="7"/>
      <c r="L36" s="1"/>
    </row>
    <row r="37" spans="1:12" ht="18.75" x14ac:dyDescent="0.7">
      <c r="A37" s="1"/>
      <c r="B37" s="8"/>
      <c r="C37" s="435" t="s">
        <v>92</v>
      </c>
      <c r="D37" s="436"/>
      <c r="E37" s="81"/>
      <c r="F37" s="454"/>
      <c r="G37" s="455"/>
      <c r="H37" s="82"/>
      <c r="I37" s="442"/>
      <c r="J37" s="456"/>
      <c r="K37" s="7"/>
      <c r="L37" s="1"/>
    </row>
    <row r="38" spans="1:12" ht="18.75" x14ac:dyDescent="0.7">
      <c r="A38" s="1"/>
      <c r="B38" s="8"/>
      <c r="C38" s="435" t="s">
        <v>93</v>
      </c>
      <c r="D38" s="436"/>
      <c r="E38" s="437"/>
      <c r="F38" s="438"/>
      <c r="G38" s="439"/>
      <c r="H38" s="83" t="s">
        <v>94</v>
      </c>
      <c r="I38" s="450"/>
      <c r="J38" s="464"/>
      <c r="K38" s="7"/>
      <c r="L38" s="1"/>
    </row>
    <row r="39" spans="1:12" s="99" customFormat="1" x14ac:dyDescent="0.7">
      <c r="A39" s="96"/>
      <c r="B39" s="97"/>
      <c r="C39" s="85"/>
      <c r="D39" s="442" t="s">
        <v>95</v>
      </c>
      <c r="E39" s="443"/>
      <c r="F39" s="442" t="s">
        <v>96</v>
      </c>
      <c r="G39" s="443"/>
      <c r="H39" s="442" t="s">
        <v>97</v>
      </c>
      <c r="I39" s="443"/>
      <c r="J39" s="86" t="s">
        <v>96</v>
      </c>
      <c r="K39" s="98"/>
      <c r="L39" s="96"/>
    </row>
    <row r="40" spans="1:12" x14ac:dyDescent="0.7">
      <c r="A40" s="1"/>
      <c r="B40" s="8"/>
      <c r="C40" s="85">
        <v>1</v>
      </c>
      <c r="D40" s="457"/>
      <c r="E40" s="458"/>
      <c r="F40" s="457"/>
      <c r="G40" s="458"/>
      <c r="H40" s="457"/>
      <c r="I40" s="458"/>
      <c r="J40" s="89"/>
      <c r="K40" s="7"/>
      <c r="L40" s="1"/>
    </row>
    <row r="41" spans="1:12" x14ac:dyDescent="0.7">
      <c r="A41" s="1"/>
      <c r="B41" s="8"/>
      <c r="C41" s="85">
        <v>2</v>
      </c>
      <c r="D41" s="457"/>
      <c r="E41" s="458"/>
      <c r="F41" s="457"/>
      <c r="G41" s="458"/>
      <c r="H41" s="457"/>
      <c r="I41" s="458"/>
      <c r="J41" s="89"/>
      <c r="K41" s="7"/>
      <c r="L41" s="1"/>
    </row>
    <row r="42" spans="1:12" x14ac:dyDescent="0.7">
      <c r="A42" s="1"/>
      <c r="B42" s="8"/>
      <c r="C42" s="85">
        <v>3</v>
      </c>
      <c r="D42" s="457"/>
      <c r="E42" s="458"/>
      <c r="F42" s="457"/>
      <c r="G42" s="458"/>
      <c r="H42" s="457"/>
      <c r="I42" s="458"/>
      <c r="J42" s="89"/>
      <c r="K42" s="7"/>
      <c r="L42" s="1"/>
    </row>
    <row r="43" spans="1:12" ht="21.4" thickBot="1" x14ac:dyDescent="0.75">
      <c r="A43" s="1"/>
      <c r="B43" s="8"/>
      <c r="C43" s="90">
        <v>4</v>
      </c>
      <c r="D43" s="459"/>
      <c r="E43" s="460"/>
      <c r="F43" s="459"/>
      <c r="G43" s="460"/>
      <c r="H43" s="459"/>
      <c r="I43" s="460"/>
      <c r="J43" s="91"/>
      <c r="K43" s="7"/>
      <c r="L43" s="1"/>
    </row>
    <row r="44" spans="1:12" ht="15" customHeight="1" thickBot="1" x14ac:dyDescent="0.75">
      <c r="A44" s="1"/>
      <c r="B44" s="8"/>
      <c r="C44" s="100"/>
      <c r="D44" s="76"/>
      <c r="E44" s="76"/>
      <c r="F44" s="76"/>
      <c r="G44" s="76"/>
      <c r="H44" s="76"/>
      <c r="I44" s="76"/>
      <c r="J44" s="14"/>
      <c r="K44" s="7"/>
      <c r="L44" s="1"/>
    </row>
    <row r="45" spans="1:12" ht="18.75" x14ac:dyDescent="0.7">
      <c r="A45" s="1"/>
      <c r="B45" s="8"/>
      <c r="C45" s="468" t="s">
        <v>98</v>
      </c>
      <c r="D45" s="469"/>
      <c r="E45" s="470"/>
      <c r="F45" s="447"/>
      <c r="G45" s="448"/>
      <c r="H45" s="448"/>
      <c r="I45" s="448"/>
      <c r="J45" s="449"/>
      <c r="K45" s="7"/>
      <c r="L45" s="1"/>
    </row>
    <row r="46" spans="1:12" ht="18.75" x14ac:dyDescent="0.7">
      <c r="A46" s="1"/>
      <c r="B46" s="8"/>
      <c r="C46" s="435" t="s">
        <v>82</v>
      </c>
      <c r="D46" s="436"/>
      <c r="E46" s="450"/>
      <c r="F46" s="451"/>
      <c r="G46" s="79" t="s">
        <v>83</v>
      </c>
      <c r="H46" s="452"/>
      <c r="I46" s="453"/>
      <c r="J46" s="80" t="s">
        <v>27</v>
      </c>
      <c r="K46" s="7"/>
      <c r="L46" s="1"/>
    </row>
    <row r="47" spans="1:12" ht="18.75" x14ac:dyDescent="0.7">
      <c r="A47" s="1"/>
      <c r="B47" s="8"/>
      <c r="C47" s="435" t="s">
        <v>84</v>
      </c>
      <c r="D47" s="436"/>
      <c r="E47" s="81"/>
      <c r="F47" s="454"/>
      <c r="G47" s="455"/>
      <c r="H47" s="82"/>
      <c r="I47" s="442"/>
      <c r="J47" s="456"/>
      <c r="K47" s="7"/>
      <c r="L47" s="1"/>
    </row>
    <row r="48" spans="1:12" ht="18.75" x14ac:dyDescent="0.7">
      <c r="A48" s="1"/>
      <c r="B48" s="8"/>
      <c r="C48" s="435" t="s">
        <v>85</v>
      </c>
      <c r="D48" s="436"/>
      <c r="E48" s="437"/>
      <c r="F48" s="438"/>
      <c r="G48" s="439"/>
      <c r="H48" s="83" t="s">
        <v>86</v>
      </c>
      <c r="I48" s="450"/>
      <c r="J48" s="464"/>
      <c r="K48" s="7"/>
      <c r="L48" s="1"/>
    </row>
    <row r="49" spans="1:12" x14ac:dyDescent="0.7">
      <c r="A49" s="1"/>
      <c r="B49" s="8"/>
      <c r="C49" s="85"/>
      <c r="D49" s="442" t="s">
        <v>87</v>
      </c>
      <c r="E49" s="443"/>
      <c r="F49" s="442" t="s">
        <v>43</v>
      </c>
      <c r="G49" s="443"/>
      <c r="H49" s="442" t="s">
        <v>88</v>
      </c>
      <c r="I49" s="443"/>
      <c r="J49" s="86" t="s">
        <v>43</v>
      </c>
      <c r="K49" s="7"/>
      <c r="L49" s="1"/>
    </row>
    <row r="50" spans="1:12" x14ac:dyDescent="0.7">
      <c r="A50" s="1"/>
      <c r="B50" s="8"/>
      <c r="C50" s="85">
        <v>1</v>
      </c>
      <c r="D50" s="457"/>
      <c r="E50" s="458"/>
      <c r="F50" s="457"/>
      <c r="G50" s="458"/>
      <c r="H50" s="457"/>
      <c r="I50" s="458"/>
      <c r="J50" s="89"/>
      <c r="K50" s="7"/>
      <c r="L50" s="1"/>
    </row>
    <row r="51" spans="1:12" x14ac:dyDescent="0.7">
      <c r="A51" s="1"/>
      <c r="B51" s="8"/>
      <c r="C51" s="85">
        <v>2</v>
      </c>
      <c r="D51" s="457"/>
      <c r="E51" s="458"/>
      <c r="F51" s="457"/>
      <c r="G51" s="458"/>
      <c r="H51" s="457"/>
      <c r="I51" s="458"/>
      <c r="J51" s="101"/>
      <c r="K51" s="7"/>
      <c r="L51" s="1"/>
    </row>
    <row r="52" spans="1:12" x14ac:dyDescent="0.7">
      <c r="A52" s="1"/>
      <c r="B52" s="8"/>
      <c r="C52" s="85">
        <v>3</v>
      </c>
      <c r="D52" s="457"/>
      <c r="E52" s="458"/>
      <c r="F52" s="457"/>
      <c r="G52" s="458"/>
      <c r="H52" s="457"/>
      <c r="I52" s="458"/>
      <c r="J52" s="89"/>
      <c r="K52" s="7"/>
      <c r="L52" s="1"/>
    </row>
    <row r="53" spans="1:12" ht="21.4" thickBot="1" x14ac:dyDescent="0.75">
      <c r="A53" s="1"/>
      <c r="B53" s="8"/>
      <c r="C53" s="90">
        <v>4</v>
      </c>
      <c r="D53" s="459"/>
      <c r="E53" s="460"/>
      <c r="F53" s="459"/>
      <c r="G53" s="460"/>
      <c r="H53" s="459"/>
      <c r="I53" s="460"/>
      <c r="J53" s="91"/>
      <c r="K53" s="7"/>
      <c r="L53" s="1"/>
    </row>
    <row r="54" spans="1:12" ht="15" customHeight="1" thickBot="1" x14ac:dyDescent="0.75">
      <c r="A54" s="1"/>
      <c r="B54" s="8"/>
      <c r="C54" s="13"/>
      <c r="D54" s="1"/>
      <c r="E54" s="1"/>
      <c r="F54" s="1"/>
      <c r="G54" s="1"/>
      <c r="H54" s="1"/>
      <c r="I54" s="1"/>
      <c r="J54" s="1"/>
      <c r="K54" s="7"/>
      <c r="L54" s="1"/>
    </row>
    <row r="55" spans="1:12" ht="18.75" x14ac:dyDescent="0.7">
      <c r="A55" s="1"/>
      <c r="B55" s="8"/>
      <c r="C55" s="472" t="s">
        <v>99</v>
      </c>
      <c r="D55" s="473"/>
      <c r="E55" s="474"/>
      <c r="F55" s="447"/>
      <c r="G55" s="448"/>
      <c r="H55" s="448"/>
      <c r="I55" s="448"/>
      <c r="J55" s="449"/>
      <c r="K55" s="7"/>
      <c r="L55" s="1"/>
    </row>
    <row r="56" spans="1:12" ht="18.75" x14ac:dyDescent="0.7">
      <c r="A56" s="1"/>
      <c r="B56" s="8"/>
      <c r="C56" s="435" t="s">
        <v>82</v>
      </c>
      <c r="D56" s="436"/>
      <c r="E56" s="450"/>
      <c r="F56" s="451"/>
      <c r="G56" s="79" t="s">
        <v>83</v>
      </c>
      <c r="H56" s="452"/>
      <c r="I56" s="453"/>
      <c r="J56" s="80" t="s">
        <v>27</v>
      </c>
      <c r="K56" s="7"/>
      <c r="L56" s="1"/>
    </row>
    <row r="57" spans="1:12" ht="18.75" x14ac:dyDescent="0.7">
      <c r="A57" s="1"/>
      <c r="B57" s="8"/>
      <c r="C57" s="435" t="s">
        <v>84</v>
      </c>
      <c r="D57" s="436"/>
      <c r="E57" s="81"/>
      <c r="F57" s="454"/>
      <c r="G57" s="455"/>
      <c r="H57" s="82"/>
      <c r="I57" s="442"/>
      <c r="J57" s="456"/>
      <c r="K57" s="7"/>
      <c r="L57" s="1"/>
    </row>
    <row r="58" spans="1:12" ht="18.75" x14ac:dyDescent="0.7">
      <c r="A58" s="1"/>
      <c r="B58" s="8"/>
      <c r="C58" s="435" t="s">
        <v>85</v>
      </c>
      <c r="D58" s="436"/>
      <c r="E58" s="437"/>
      <c r="F58" s="438"/>
      <c r="G58" s="439"/>
      <c r="H58" s="83" t="s">
        <v>86</v>
      </c>
      <c r="I58" s="437"/>
      <c r="J58" s="471"/>
      <c r="K58" s="7"/>
      <c r="L58" s="1"/>
    </row>
    <row r="59" spans="1:12" x14ac:dyDescent="0.7">
      <c r="A59" s="1"/>
      <c r="B59" s="8"/>
      <c r="C59" s="85"/>
      <c r="D59" s="442" t="s">
        <v>87</v>
      </c>
      <c r="E59" s="443"/>
      <c r="F59" s="442" t="s">
        <v>43</v>
      </c>
      <c r="G59" s="443"/>
      <c r="H59" s="442" t="s">
        <v>88</v>
      </c>
      <c r="I59" s="443"/>
      <c r="J59" s="86" t="s">
        <v>43</v>
      </c>
      <c r="K59" s="7"/>
      <c r="L59" s="1"/>
    </row>
    <row r="60" spans="1:12" x14ac:dyDescent="0.7">
      <c r="A60" s="1"/>
      <c r="B60" s="8"/>
      <c r="C60" s="85">
        <v>1</v>
      </c>
      <c r="D60" s="457"/>
      <c r="E60" s="458"/>
      <c r="F60" s="457"/>
      <c r="G60" s="458"/>
      <c r="H60" s="457"/>
      <c r="I60" s="458"/>
      <c r="J60" s="89"/>
      <c r="K60" s="7"/>
      <c r="L60" s="1"/>
    </row>
    <row r="61" spans="1:12" x14ac:dyDescent="0.7">
      <c r="A61" s="1"/>
      <c r="B61" s="8"/>
      <c r="C61" s="85">
        <v>2</v>
      </c>
      <c r="D61" s="457"/>
      <c r="E61" s="458"/>
      <c r="F61" s="457"/>
      <c r="G61" s="458"/>
      <c r="H61" s="457"/>
      <c r="I61" s="458"/>
      <c r="J61" s="89"/>
      <c r="K61" s="7"/>
      <c r="L61" s="1"/>
    </row>
    <row r="62" spans="1:12" x14ac:dyDescent="0.7">
      <c r="A62" s="1"/>
      <c r="B62" s="8"/>
      <c r="C62" s="85">
        <v>3</v>
      </c>
      <c r="D62" s="457"/>
      <c r="E62" s="458"/>
      <c r="F62" s="457"/>
      <c r="G62" s="458"/>
      <c r="H62" s="457"/>
      <c r="I62" s="458"/>
      <c r="J62" s="89"/>
      <c r="K62" s="7"/>
      <c r="L62" s="1"/>
    </row>
    <row r="63" spans="1:12" ht="21.4" thickBot="1" x14ac:dyDescent="0.75">
      <c r="A63" s="1"/>
      <c r="B63" s="8"/>
      <c r="C63" s="90">
        <v>4</v>
      </c>
      <c r="D63" s="459"/>
      <c r="E63" s="460"/>
      <c r="F63" s="459"/>
      <c r="G63" s="460"/>
      <c r="H63" s="459"/>
      <c r="I63" s="460"/>
      <c r="J63" s="91"/>
      <c r="K63" s="7"/>
      <c r="L63" s="1"/>
    </row>
    <row r="64" spans="1:12" ht="15" customHeight="1" thickBot="1" x14ac:dyDescent="0.75">
      <c r="A64" s="1"/>
      <c r="B64" s="8"/>
      <c r="C64" s="13"/>
      <c r="D64" s="1"/>
      <c r="E64" s="1"/>
      <c r="F64" s="1"/>
      <c r="G64" s="1"/>
      <c r="H64" s="1"/>
      <c r="I64" s="1"/>
      <c r="J64" s="1"/>
      <c r="K64" s="7"/>
      <c r="L64" s="1"/>
    </row>
    <row r="65" spans="1:12" ht="18.75" x14ac:dyDescent="0.7">
      <c r="A65" s="1"/>
      <c r="B65" s="8"/>
      <c r="C65" s="475" t="s">
        <v>100</v>
      </c>
      <c r="D65" s="476"/>
      <c r="E65" s="477"/>
      <c r="F65" s="447"/>
      <c r="G65" s="448"/>
      <c r="H65" s="448"/>
      <c r="I65" s="448"/>
      <c r="J65" s="449"/>
      <c r="K65" s="7"/>
      <c r="L65" s="1"/>
    </row>
    <row r="66" spans="1:12" ht="18.75" x14ac:dyDescent="0.7">
      <c r="A66" s="1"/>
      <c r="B66" s="8"/>
      <c r="C66" s="435" t="s">
        <v>82</v>
      </c>
      <c r="D66" s="436"/>
      <c r="E66" s="450"/>
      <c r="F66" s="451"/>
      <c r="G66" s="79" t="s">
        <v>83</v>
      </c>
      <c r="H66" s="452"/>
      <c r="I66" s="453"/>
      <c r="J66" s="80" t="s">
        <v>27</v>
      </c>
      <c r="K66" s="7"/>
      <c r="L66" s="1"/>
    </row>
    <row r="67" spans="1:12" ht="18.75" x14ac:dyDescent="0.7">
      <c r="A67" s="1"/>
      <c r="B67" s="8"/>
      <c r="C67" s="435" t="s">
        <v>84</v>
      </c>
      <c r="D67" s="436"/>
      <c r="E67" s="81"/>
      <c r="F67" s="454"/>
      <c r="G67" s="455"/>
      <c r="H67" s="82"/>
      <c r="I67" s="442"/>
      <c r="J67" s="456"/>
      <c r="K67" s="7"/>
      <c r="L67" s="1"/>
    </row>
    <row r="68" spans="1:12" ht="18.75" x14ac:dyDescent="0.7">
      <c r="A68" s="1"/>
      <c r="B68" s="8"/>
      <c r="C68" s="435" t="s">
        <v>85</v>
      </c>
      <c r="D68" s="436"/>
      <c r="E68" s="437"/>
      <c r="F68" s="438"/>
      <c r="G68" s="439"/>
      <c r="H68" s="83" t="s">
        <v>86</v>
      </c>
      <c r="I68" s="437"/>
      <c r="J68" s="471"/>
      <c r="K68" s="7"/>
      <c r="L68" s="1"/>
    </row>
    <row r="69" spans="1:12" x14ac:dyDescent="0.7">
      <c r="A69" s="1"/>
      <c r="B69" s="8"/>
      <c r="C69" s="85"/>
      <c r="D69" s="442" t="s">
        <v>87</v>
      </c>
      <c r="E69" s="443"/>
      <c r="F69" s="442" t="s">
        <v>43</v>
      </c>
      <c r="G69" s="443"/>
      <c r="H69" s="442" t="s">
        <v>88</v>
      </c>
      <c r="I69" s="443"/>
      <c r="J69" s="86" t="s">
        <v>43</v>
      </c>
      <c r="K69" s="7"/>
      <c r="L69" s="1"/>
    </row>
    <row r="70" spans="1:12" x14ac:dyDescent="0.7">
      <c r="A70" s="1"/>
      <c r="B70" s="8"/>
      <c r="C70" s="85">
        <v>1</v>
      </c>
      <c r="D70" s="457"/>
      <c r="E70" s="458"/>
      <c r="F70" s="457"/>
      <c r="G70" s="458"/>
      <c r="H70" s="457"/>
      <c r="I70" s="458"/>
      <c r="J70" s="89"/>
      <c r="K70" s="7"/>
      <c r="L70" s="1"/>
    </row>
    <row r="71" spans="1:12" x14ac:dyDescent="0.7">
      <c r="A71" s="1"/>
      <c r="B71" s="8"/>
      <c r="C71" s="85">
        <v>2</v>
      </c>
      <c r="D71" s="457"/>
      <c r="E71" s="458"/>
      <c r="F71" s="457"/>
      <c r="G71" s="458"/>
      <c r="H71" s="457"/>
      <c r="I71" s="458"/>
      <c r="J71" s="89"/>
      <c r="K71" s="7"/>
      <c r="L71" s="1"/>
    </row>
    <row r="72" spans="1:12" x14ac:dyDescent="0.7">
      <c r="A72" s="1"/>
      <c r="B72" s="8"/>
      <c r="C72" s="85">
        <v>3</v>
      </c>
      <c r="D72" s="457"/>
      <c r="E72" s="458"/>
      <c r="F72" s="457"/>
      <c r="G72" s="458"/>
      <c r="H72" s="457"/>
      <c r="I72" s="458"/>
      <c r="J72" s="89"/>
      <c r="K72" s="7"/>
      <c r="L72" s="1"/>
    </row>
    <row r="73" spans="1:12" ht="21.4" thickBot="1" x14ac:dyDescent="0.75">
      <c r="A73" s="1"/>
      <c r="B73" s="8"/>
      <c r="C73" s="90">
        <v>4</v>
      </c>
      <c r="D73" s="478"/>
      <c r="E73" s="478"/>
      <c r="F73" s="459"/>
      <c r="G73" s="460"/>
      <c r="H73" s="478"/>
      <c r="I73" s="478"/>
      <c r="J73" s="91"/>
      <c r="K73" s="7"/>
      <c r="L73" s="1"/>
    </row>
    <row r="74" spans="1:12" ht="13.5" customHeight="1" x14ac:dyDescent="0.7">
      <c r="B74" s="655" t="s">
        <v>127</v>
      </c>
      <c r="C74" s="660"/>
      <c r="D74" s="660"/>
      <c r="E74" s="660"/>
      <c r="F74" s="660"/>
      <c r="G74" s="660"/>
      <c r="H74" s="660"/>
      <c r="I74" s="660"/>
      <c r="J74" s="660"/>
      <c r="K74" s="661"/>
      <c r="L74" s="75"/>
    </row>
    <row r="75" spans="1:12" ht="13.5" customHeight="1" x14ac:dyDescent="0.7">
      <c r="B75" s="655"/>
      <c r="C75" s="660"/>
      <c r="D75" s="660"/>
      <c r="E75" s="660"/>
      <c r="F75" s="660"/>
      <c r="G75" s="660"/>
      <c r="H75" s="660"/>
      <c r="I75" s="660"/>
      <c r="J75" s="660"/>
      <c r="K75" s="661"/>
      <c r="L75" s="75"/>
    </row>
    <row r="76" spans="1:12" ht="13.5" customHeight="1" x14ac:dyDescent="0.7">
      <c r="B76" s="655"/>
      <c r="C76" s="660"/>
      <c r="D76" s="660"/>
      <c r="E76" s="660"/>
      <c r="F76" s="660"/>
      <c r="G76" s="660"/>
      <c r="H76" s="660"/>
      <c r="I76" s="660"/>
      <c r="J76" s="660"/>
      <c r="K76" s="661"/>
      <c r="L76" s="75"/>
    </row>
    <row r="77" spans="1:12" ht="9" customHeight="1" x14ac:dyDescent="0.7">
      <c r="B77" s="655"/>
      <c r="C77" s="660"/>
      <c r="D77" s="660"/>
      <c r="E77" s="660"/>
      <c r="F77" s="660"/>
      <c r="G77" s="660"/>
      <c r="H77" s="660"/>
      <c r="I77" s="660"/>
      <c r="J77" s="660"/>
      <c r="K77" s="661"/>
      <c r="L77" s="75"/>
    </row>
    <row r="78" spans="1:12" ht="17.649999999999999" x14ac:dyDescent="0.7">
      <c r="B78" s="328" t="s">
        <v>55</v>
      </c>
      <c r="C78" s="339"/>
      <c r="D78" s="339"/>
      <c r="E78" s="339"/>
      <c r="F78" s="339"/>
      <c r="G78" s="339"/>
      <c r="H78" s="339"/>
      <c r="I78" s="339"/>
      <c r="J78" s="339"/>
      <c r="K78" s="340"/>
      <c r="L78" s="102"/>
    </row>
    <row r="79" spans="1:12" ht="8.25" customHeight="1" x14ac:dyDescent="0.7">
      <c r="B79" s="61"/>
      <c r="C79" s="59"/>
      <c r="D79" s="59"/>
      <c r="E79" s="59"/>
      <c r="F79" s="59"/>
      <c r="G79" s="59"/>
      <c r="H79" s="59"/>
      <c r="I79" s="59"/>
      <c r="J79" s="59"/>
      <c r="K79" s="60"/>
      <c r="L79" s="102"/>
    </row>
    <row r="80" spans="1:12" ht="17.649999999999999" x14ac:dyDescent="0.7">
      <c r="B80" s="61"/>
      <c r="C80" s="492" t="s">
        <v>101</v>
      </c>
      <c r="D80" s="493"/>
      <c r="E80" s="492" t="s">
        <v>56</v>
      </c>
      <c r="F80" s="496"/>
      <c r="G80" s="496"/>
      <c r="H80" s="493"/>
      <c r="I80" s="59"/>
      <c r="J80" s="59"/>
      <c r="K80" s="60"/>
      <c r="L80" s="102"/>
    </row>
    <row r="81" spans="2:12" ht="17.25" customHeight="1" x14ac:dyDescent="0.7">
      <c r="B81" s="61"/>
      <c r="C81" s="494"/>
      <c r="D81" s="495"/>
      <c r="E81" s="494"/>
      <c r="F81" s="497"/>
      <c r="G81" s="497"/>
      <c r="H81" s="495"/>
      <c r="I81" s="59"/>
      <c r="J81" s="59"/>
      <c r="K81" s="60"/>
      <c r="L81" s="102"/>
    </row>
    <row r="82" spans="2:12" ht="10.5" customHeight="1" x14ac:dyDescent="0.7">
      <c r="B82" s="9"/>
      <c r="K82" s="104"/>
    </row>
    <row r="83" spans="2:12" ht="18.75" x14ac:dyDescent="0.7">
      <c r="B83" s="105"/>
      <c r="C83" s="498" t="s">
        <v>102</v>
      </c>
      <c r="D83" s="499"/>
      <c r="E83" s="499"/>
      <c r="F83" s="499"/>
      <c r="G83" s="499"/>
      <c r="H83" s="499"/>
      <c r="I83" s="499"/>
      <c r="J83" s="263"/>
      <c r="K83" s="106"/>
      <c r="L83" s="107"/>
    </row>
    <row r="84" spans="2:12" ht="16.5" customHeight="1" x14ac:dyDescent="0.7">
      <c r="B84" s="108"/>
      <c r="C84" s="500" t="s">
        <v>103</v>
      </c>
      <c r="D84" s="501"/>
      <c r="E84" s="501"/>
      <c r="F84" s="501"/>
      <c r="G84" s="501"/>
      <c r="H84" s="501"/>
      <c r="I84" s="501"/>
      <c r="J84" s="502"/>
      <c r="K84" s="109"/>
      <c r="L84" s="110"/>
    </row>
    <row r="85" spans="2:12" ht="13.5" customHeight="1" x14ac:dyDescent="0.7">
      <c r="B85" s="9"/>
      <c r="C85" s="479" t="s">
        <v>104</v>
      </c>
      <c r="D85" s="332"/>
      <c r="E85" s="332"/>
      <c r="F85" s="332"/>
      <c r="G85" s="332"/>
      <c r="H85" s="332"/>
      <c r="I85" s="332"/>
      <c r="J85" s="333"/>
      <c r="K85" s="111"/>
    </row>
    <row r="86" spans="2:12" ht="17.649999999999999" x14ac:dyDescent="0.7">
      <c r="B86" s="112"/>
      <c r="C86" s="480"/>
      <c r="D86" s="481"/>
      <c r="E86" s="481"/>
      <c r="F86" s="481"/>
      <c r="G86" s="481"/>
      <c r="H86" s="481"/>
      <c r="I86" s="481"/>
      <c r="J86" s="482"/>
      <c r="K86" s="111"/>
    </row>
    <row r="87" spans="2:12" ht="17.649999999999999" x14ac:dyDescent="0.7">
      <c r="B87" s="112"/>
      <c r="C87" s="480"/>
      <c r="D87" s="481"/>
      <c r="E87" s="481"/>
      <c r="F87" s="481"/>
      <c r="G87" s="481"/>
      <c r="H87" s="481"/>
      <c r="I87" s="481"/>
      <c r="J87" s="482"/>
      <c r="K87" s="111"/>
    </row>
    <row r="88" spans="2:12" ht="17.649999999999999" x14ac:dyDescent="0.7">
      <c r="B88" s="9"/>
      <c r="C88" s="483"/>
      <c r="D88" s="335"/>
      <c r="E88" s="335"/>
      <c r="F88" s="335"/>
      <c r="G88" s="335"/>
      <c r="H88" s="335"/>
      <c r="I88" s="335"/>
      <c r="J88" s="336"/>
      <c r="K88" s="104"/>
    </row>
    <row r="89" spans="2:12" ht="21.4" thickBot="1" x14ac:dyDescent="0.75">
      <c r="B89" s="113"/>
      <c r="C89" s="114"/>
      <c r="D89" s="115"/>
      <c r="E89" s="115"/>
      <c r="F89" s="115"/>
      <c r="G89" s="115"/>
      <c r="H89" s="115"/>
      <c r="I89" s="115"/>
      <c r="J89" s="115"/>
      <c r="K89" s="116"/>
    </row>
    <row r="90" spans="2:12" ht="18" thickTop="1" x14ac:dyDescent="0.7">
      <c r="B90" s="423" t="s">
        <v>80</v>
      </c>
      <c r="C90" s="424"/>
      <c r="D90" s="425"/>
      <c r="E90" s="429" t="str">
        <f>地区個人入力シート!$V$13</f>
        <v>入間（坂戸・鶴ヶ島・越生・毛呂山）</v>
      </c>
      <c r="F90" s="484"/>
      <c r="G90" s="484"/>
      <c r="H90" s="484"/>
      <c r="I90" s="485"/>
      <c r="J90" s="424" t="s">
        <v>105</v>
      </c>
      <c r="K90" s="489"/>
    </row>
    <row r="91" spans="2:12" ht="16.5" customHeight="1" thickBot="1" x14ac:dyDescent="0.75">
      <c r="B91" s="426"/>
      <c r="C91" s="427"/>
      <c r="D91" s="428"/>
      <c r="E91" s="486"/>
      <c r="F91" s="487"/>
      <c r="G91" s="487"/>
      <c r="H91" s="487"/>
      <c r="I91" s="488"/>
      <c r="J91" s="490"/>
      <c r="K91" s="491"/>
    </row>
    <row r="92" spans="2:12" ht="21.75" thickTop="1" thickBot="1" x14ac:dyDescent="0.75">
      <c r="B92" s="8"/>
      <c r="C92" s="13"/>
      <c r="D92" s="1"/>
      <c r="E92" s="1"/>
      <c r="F92" s="1"/>
      <c r="G92" s="1"/>
      <c r="H92" s="1"/>
      <c r="I92" s="1"/>
      <c r="J92" s="1"/>
      <c r="K92" s="64"/>
    </row>
    <row r="93" spans="2:12" ht="22.5" customHeight="1" x14ac:dyDescent="0.7">
      <c r="B93" s="71"/>
      <c r="C93" s="461" t="s">
        <v>106</v>
      </c>
      <c r="D93" s="462"/>
      <c r="E93" s="463"/>
      <c r="F93" s="447"/>
      <c r="G93" s="448"/>
      <c r="H93" s="448"/>
      <c r="I93" s="448"/>
      <c r="J93" s="449"/>
      <c r="K93" s="64"/>
    </row>
    <row r="94" spans="2:12" ht="18.75" x14ac:dyDescent="0.7">
      <c r="B94" s="71"/>
      <c r="C94" s="435" t="s">
        <v>82</v>
      </c>
      <c r="D94" s="436"/>
      <c r="E94" s="450"/>
      <c r="F94" s="505"/>
      <c r="G94" s="79" t="s">
        <v>83</v>
      </c>
      <c r="H94" s="453"/>
      <c r="I94" s="505"/>
      <c r="J94" s="80" t="s">
        <v>27</v>
      </c>
      <c r="K94" s="64"/>
    </row>
    <row r="95" spans="2:12" ht="18.75" x14ac:dyDescent="0.7">
      <c r="B95" s="71"/>
      <c r="C95" s="435" t="s">
        <v>84</v>
      </c>
      <c r="D95" s="436"/>
      <c r="E95" s="81"/>
      <c r="F95" s="454"/>
      <c r="G95" s="455"/>
      <c r="H95" s="82"/>
      <c r="I95" s="442"/>
      <c r="J95" s="456"/>
      <c r="K95" s="64"/>
    </row>
    <row r="96" spans="2:12" ht="18.75" x14ac:dyDescent="0.7">
      <c r="B96" s="71"/>
      <c r="C96" s="435" t="s">
        <v>85</v>
      </c>
      <c r="D96" s="436"/>
      <c r="E96" s="503"/>
      <c r="F96" s="503"/>
      <c r="G96" s="503"/>
      <c r="H96" s="83" t="s">
        <v>123</v>
      </c>
      <c r="I96" s="450"/>
      <c r="J96" s="464"/>
      <c r="K96" s="64"/>
    </row>
    <row r="97" spans="2:11" x14ac:dyDescent="0.7">
      <c r="B97" s="117"/>
      <c r="C97" s="85"/>
      <c r="D97" s="504" t="s">
        <v>87</v>
      </c>
      <c r="E97" s="504"/>
      <c r="F97" s="442" t="s">
        <v>43</v>
      </c>
      <c r="G97" s="443"/>
      <c r="H97" s="504" t="s">
        <v>88</v>
      </c>
      <c r="I97" s="504"/>
      <c r="J97" s="86" t="s">
        <v>43</v>
      </c>
      <c r="K97" s="118"/>
    </row>
    <row r="98" spans="2:11" x14ac:dyDescent="0.7">
      <c r="B98" s="71"/>
      <c r="C98" s="85">
        <v>1</v>
      </c>
      <c r="D98" s="506"/>
      <c r="E98" s="506"/>
      <c r="F98" s="457"/>
      <c r="G98" s="458"/>
      <c r="H98" s="506"/>
      <c r="I98" s="506"/>
      <c r="J98" s="89"/>
      <c r="K98" s="64"/>
    </row>
    <row r="99" spans="2:11" x14ac:dyDescent="0.7">
      <c r="B99" s="71"/>
      <c r="C99" s="85">
        <v>2</v>
      </c>
      <c r="D99" s="506"/>
      <c r="E99" s="506"/>
      <c r="F99" s="457"/>
      <c r="G99" s="458"/>
      <c r="H99" s="506"/>
      <c r="I99" s="506"/>
      <c r="J99" s="89"/>
      <c r="K99" s="64"/>
    </row>
    <row r="100" spans="2:11" x14ac:dyDescent="0.7">
      <c r="B100" s="71"/>
      <c r="C100" s="85">
        <v>3</v>
      </c>
      <c r="D100" s="506"/>
      <c r="E100" s="506"/>
      <c r="F100" s="457"/>
      <c r="G100" s="458"/>
      <c r="H100" s="506"/>
      <c r="I100" s="506"/>
      <c r="J100" s="89"/>
      <c r="K100" s="64"/>
    </row>
    <row r="101" spans="2:11" ht="21.4" thickBot="1" x14ac:dyDescent="0.75">
      <c r="B101" s="71"/>
      <c r="C101" s="90">
        <v>4</v>
      </c>
      <c r="D101" s="478"/>
      <c r="E101" s="478"/>
      <c r="F101" s="459"/>
      <c r="G101" s="460"/>
      <c r="H101" s="478"/>
      <c r="I101" s="478"/>
      <c r="J101" s="91"/>
      <c r="K101" s="64"/>
    </row>
    <row r="102" spans="2:11" x14ac:dyDescent="0.7">
      <c r="B102" s="71"/>
      <c r="C102" s="13"/>
      <c r="D102" s="1"/>
      <c r="E102" s="1"/>
      <c r="F102" s="1"/>
      <c r="G102" s="1"/>
      <c r="H102" s="1"/>
      <c r="I102" s="1"/>
      <c r="J102" s="1"/>
      <c r="K102" s="64"/>
    </row>
    <row r="103" spans="2:11" ht="21.4" thickBot="1" x14ac:dyDescent="0.75">
      <c r="B103" s="71"/>
      <c r="C103" s="13"/>
      <c r="D103" s="1"/>
      <c r="E103" s="1"/>
      <c r="F103" s="1"/>
      <c r="G103" s="1"/>
      <c r="H103" s="1"/>
      <c r="I103" s="1"/>
      <c r="J103" s="1"/>
      <c r="K103" s="64"/>
    </row>
    <row r="104" spans="2:11" ht="18.75" x14ac:dyDescent="0.7">
      <c r="B104" s="71"/>
      <c r="C104" s="461" t="s">
        <v>107</v>
      </c>
      <c r="D104" s="462"/>
      <c r="E104" s="463"/>
      <c r="F104" s="447"/>
      <c r="G104" s="448"/>
      <c r="H104" s="448"/>
      <c r="I104" s="448"/>
      <c r="J104" s="449"/>
      <c r="K104" s="64"/>
    </row>
    <row r="105" spans="2:11" ht="18.75" x14ac:dyDescent="0.7">
      <c r="B105" s="71"/>
      <c r="C105" s="435" t="s">
        <v>82</v>
      </c>
      <c r="D105" s="436"/>
      <c r="E105" s="450"/>
      <c r="F105" s="505"/>
      <c r="G105" s="79" t="s">
        <v>83</v>
      </c>
      <c r="H105" s="453"/>
      <c r="I105" s="505"/>
      <c r="J105" s="80" t="s">
        <v>27</v>
      </c>
      <c r="K105" s="64"/>
    </row>
    <row r="106" spans="2:11" ht="18.75" x14ac:dyDescent="0.7">
      <c r="B106" s="71"/>
      <c r="C106" s="435" t="s">
        <v>84</v>
      </c>
      <c r="D106" s="436"/>
      <c r="E106" s="81"/>
      <c r="F106" s="454"/>
      <c r="G106" s="455"/>
      <c r="H106" s="82"/>
      <c r="I106" s="442"/>
      <c r="J106" s="456"/>
      <c r="K106" s="64"/>
    </row>
    <row r="107" spans="2:11" ht="18.75" x14ac:dyDescent="0.7">
      <c r="B107" s="71"/>
      <c r="C107" s="435" t="s">
        <v>85</v>
      </c>
      <c r="D107" s="436"/>
      <c r="E107" s="503"/>
      <c r="F107" s="503"/>
      <c r="G107" s="503"/>
      <c r="H107" s="83" t="s">
        <v>86</v>
      </c>
      <c r="I107" s="450"/>
      <c r="J107" s="464"/>
      <c r="K107" s="64"/>
    </row>
    <row r="108" spans="2:11" x14ac:dyDescent="0.7">
      <c r="B108" s="119"/>
      <c r="C108" s="85"/>
      <c r="D108" s="504" t="s">
        <v>87</v>
      </c>
      <c r="E108" s="504"/>
      <c r="F108" s="442" t="s">
        <v>43</v>
      </c>
      <c r="G108" s="443"/>
      <c r="H108" s="504" t="s">
        <v>88</v>
      </c>
      <c r="I108" s="504"/>
      <c r="J108" s="86" t="s">
        <v>43</v>
      </c>
      <c r="K108" s="120"/>
    </row>
    <row r="109" spans="2:11" x14ac:dyDescent="0.7">
      <c r="B109" s="71"/>
      <c r="C109" s="85">
        <v>1</v>
      </c>
      <c r="D109" s="506"/>
      <c r="E109" s="506"/>
      <c r="F109" s="457"/>
      <c r="G109" s="458"/>
      <c r="H109" s="506"/>
      <c r="I109" s="506"/>
      <c r="J109" s="89"/>
      <c r="K109" s="64"/>
    </row>
    <row r="110" spans="2:11" x14ac:dyDescent="0.7">
      <c r="B110" s="71"/>
      <c r="C110" s="85">
        <v>2</v>
      </c>
      <c r="D110" s="506"/>
      <c r="E110" s="506"/>
      <c r="F110" s="457"/>
      <c r="G110" s="458"/>
      <c r="H110" s="506"/>
      <c r="I110" s="506"/>
      <c r="J110" s="89"/>
      <c r="K110" s="64"/>
    </row>
    <row r="111" spans="2:11" x14ac:dyDescent="0.7">
      <c r="B111" s="71"/>
      <c r="C111" s="85">
        <v>3</v>
      </c>
      <c r="D111" s="506"/>
      <c r="E111" s="506"/>
      <c r="F111" s="457"/>
      <c r="G111" s="458"/>
      <c r="H111" s="506"/>
      <c r="I111" s="506"/>
      <c r="J111" s="89"/>
      <c r="K111" s="64"/>
    </row>
    <row r="112" spans="2:11" ht="21.4" thickBot="1" x14ac:dyDescent="0.75">
      <c r="B112" s="71"/>
      <c r="C112" s="90">
        <v>4</v>
      </c>
      <c r="D112" s="478"/>
      <c r="E112" s="478"/>
      <c r="F112" s="459"/>
      <c r="G112" s="460"/>
      <c r="H112" s="478"/>
      <c r="I112" s="478"/>
      <c r="J112" s="91"/>
      <c r="K112" s="64"/>
    </row>
    <row r="113" spans="2:11" x14ac:dyDescent="0.7">
      <c r="B113" s="71"/>
      <c r="C113" s="13"/>
      <c r="D113" s="1"/>
      <c r="E113" s="1"/>
      <c r="F113" s="1"/>
      <c r="G113" s="1"/>
      <c r="H113" s="1"/>
      <c r="I113" s="1"/>
      <c r="J113" s="1"/>
      <c r="K113" s="64"/>
    </row>
    <row r="114" spans="2:11" ht="21.4" thickBot="1" x14ac:dyDescent="0.75">
      <c r="B114" s="71"/>
      <c r="C114" s="13"/>
      <c r="D114" s="1"/>
      <c r="E114" s="1"/>
      <c r="F114" s="1"/>
      <c r="G114" s="1"/>
      <c r="H114" s="1"/>
      <c r="I114" s="1"/>
      <c r="J114" s="1"/>
      <c r="K114" s="64"/>
    </row>
    <row r="115" spans="2:11" ht="18.75" x14ac:dyDescent="0.7">
      <c r="B115" s="71"/>
      <c r="C115" s="461" t="s">
        <v>108</v>
      </c>
      <c r="D115" s="462"/>
      <c r="E115" s="463"/>
      <c r="F115" s="447"/>
      <c r="G115" s="448"/>
      <c r="H115" s="448"/>
      <c r="I115" s="448"/>
      <c r="J115" s="449"/>
      <c r="K115" s="64"/>
    </row>
    <row r="116" spans="2:11" ht="18.75" x14ac:dyDescent="0.7">
      <c r="B116" s="71"/>
      <c r="C116" s="435" t="s">
        <v>82</v>
      </c>
      <c r="D116" s="436"/>
      <c r="E116" s="450"/>
      <c r="F116" s="505"/>
      <c r="G116" s="79" t="s">
        <v>83</v>
      </c>
      <c r="H116" s="453"/>
      <c r="I116" s="505"/>
      <c r="J116" s="80" t="s">
        <v>27</v>
      </c>
      <c r="K116" s="64"/>
    </row>
    <row r="117" spans="2:11" ht="18.75" x14ac:dyDescent="0.7">
      <c r="B117" s="71"/>
      <c r="C117" s="435" t="s">
        <v>84</v>
      </c>
      <c r="D117" s="436"/>
      <c r="E117" s="81"/>
      <c r="F117" s="454"/>
      <c r="G117" s="455"/>
      <c r="H117" s="82"/>
      <c r="I117" s="442"/>
      <c r="J117" s="456"/>
      <c r="K117" s="64"/>
    </row>
    <row r="118" spans="2:11" ht="18.75" x14ac:dyDescent="0.7">
      <c r="B118" s="71"/>
      <c r="C118" s="435" t="s">
        <v>85</v>
      </c>
      <c r="D118" s="436"/>
      <c r="E118" s="503"/>
      <c r="F118" s="503"/>
      <c r="G118" s="503"/>
      <c r="H118" s="83" t="s">
        <v>86</v>
      </c>
      <c r="I118" s="450"/>
      <c r="J118" s="464"/>
      <c r="K118" s="64"/>
    </row>
    <row r="119" spans="2:11" x14ac:dyDescent="0.7">
      <c r="B119" s="121"/>
      <c r="C119" s="85"/>
      <c r="D119" s="504" t="s">
        <v>87</v>
      </c>
      <c r="E119" s="504"/>
      <c r="F119" s="442" t="s">
        <v>43</v>
      </c>
      <c r="G119" s="443"/>
      <c r="H119" s="504" t="s">
        <v>88</v>
      </c>
      <c r="I119" s="504"/>
      <c r="J119" s="86" t="s">
        <v>43</v>
      </c>
      <c r="K119" s="122"/>
    </row>
    <row r="120" spans="2:11" x14ac:dyDescent="0.7">
      <c r="B120" s="71"/>
      <c r="C120" s="85">
        <v>1</v>
      </c>
      <c r="D120" s="506"/>
      <c r="E120" s="506"/>
      <c r="F120" s="457"/>
      <c r="G120" s="458"/>
      <c r="H120" s="506"/>
      <c r="I120" s="506"/>
      <c r="J120" s="89"/>
      <c r="K120" s="64"/>
    </row>
    <row r="121" spans="2:11" x14ac:dyDescent="0.7">
      <c r="B121" s="71"/>
      <c r="C121" s="85">
        <v>2</v>
      </c>
      <c r="D121" s="506"/>
      <c r="E121" s="506"/>
      <c r="F121" s="457"/>
      <c r="G121" s="458"/>
      <c r="H121" s="506"/>
      <c r="I121" s="506"/>
      <c r="J121" s="89"/>
      <c r="K121" s="64"/>
    </row>
    <row r="122" spans="2:11" x14ac:dyDescent="0.7">
      <c r="B122" s="71"/>
      <c r="C122" s="85">
        <v>3</v>
      </c>
      <c r="D122" s="506"/>
      <c r="E122" s="506"/>
      <c r="F122" s="457"/>
      <c r="G122" s="458"/>
      <c r="H122" s="506"/>
      <c r="I122" s="506"/>
      <c r="J122" s="89"/>
      <c r="K122" s="64"/>
    </row>
    <row r="123" spans="2:11" ht="21.4" thickBot="1" x14ac:dyDescent="0.75">
      <c r="B123" s="71"/>
      <c r="C123" s="90">
        <v>4</v>
      </c>
      <c r="D123" s="459"/>
      <c r="E123" s="460"/>
      <c r="F123" s="459"/>
      <c r="G123" s="460"/>
      <c r="H123" s="478"/>
      <c r="I123" s="478"/>
      <c r="J123" s="91"/>
      <c r="K123" s="64"/>
    </row>
    <row r="124" spans="2:11" x14ac:dyDescent="0.7">
      <c r="B124" s="71"/>
      <c r="C124" s="100"/>
      <c r="D124" s="76"/>
      <c r="E124" s="76"/>
      <c r="F124" s="76"/>
      <c r="G124" s="76"/>
      <c r="H124" s="76"/>
      <c r="I124" s="76"/>
      <c r="J124" s="14"/>
      <c r="K124" s="64"/>
    </row>
    <row r="125" spans="2:11" ht="21.4" thickBot="1" x14ac:dyDescent="0.75">
      <c r="B125" s="71"/>
      <c r="C125" s="100"/>
      <c r="D125" s="76"/>
      <c r="E125" s="76"/>
      <c r="F125" s="76"/>
      <c r="G125" s="76"/>
      <c r="H125" s="76"/>
      <c r="I125" s="76"/>
      <c r="J125" s="14"/>
      <c r="K125" s="64"/>
    </row>
    <row r="126" spans="2:11" ht="18.75" x14ac:dyDescent="0.7">
      <c r="B126" s="71"/>
      <c r="C126" s="461" t="s">
        <v>109</v>
      </c>
      <c r="D126" s="462"/>
      <c r="E126" s="463"/>
      <c r="F126" s="447"/>
      <c r="G126" s="448"/>
      <c r="H126" s="448"/>
      <c r="I126" s="448"/>
      <c r="J126" s="449"/>
      <c r="K126" s="64"/>
    </row>
    <row r="127" spans="2:11" ht="18.75" x14ac:dyDescent="0.7">
      <c r="B127" s="71"/>
      <c r="C127" s="435" t="s">
        <v>82</v>
      </c>
      <c r="D127" s="436"/>
      <c r="E127" s="450"/>
      <c r="F127" s="505"/>
      <c r="G127" s="79" t="s">
        <v>83</v>
      </c>
      <c r="H127" s="453"/>
      <c r="I127" s="505"/>
      <c r="J127" s="80" t="s">
        <v>27</v>
      </c>
      <c r="K127" s="64"/>
    </row>
    <row r="128" spans="2:11" ht="18.75" x14ac:dyDescent="0.7">
      <c r="B128" s="71"/>
      <c r="C128" s="435" t="s">
        <v>84</v>
      </c>
      <c r="D128" s="436"/>
      <c r="E128" s="81"/>
      <c r="F128" s="454"/>
      <c r="G128" s="455"/>
      <c r="H128" s="82"/>
      <c r="I128" s="442"/>
      <c r="J128" s="456"/>
      <c r="K128" s="64"/>
    </row>
    <row r="129" spans="2:11" ht="18.75" x14ac:dyDescent="0.7">
      <c r="B129" s="71"/>
      <c r="C129" s="435" t="s">
        <v>85</v>
      </c>
      <c r="D129" s="436"/>
      <c r="E129" s="503"/>
      <c r="F129" s="503"/>
      <c r="G129" s="503"/>
      <c r="H129" s="83" t="s">
        <v>86</v>
      </c>
      <c r="I129" s="450"/>
      <c r="J129" s="464"/>
      <c r="K129" s="64"/>
    </row>
    <row r="130" spans="2:11" x14ac:dyDescent="0.7">
      <c r="B130" s="71"/>
      <c r="C130" s="85"/>
      <c r="D130" s="504" t="s">
        <v>87</v>
      </c>
      <c r="E130" s="504"/>
      <c r="F130" s="442" t="s">
        <v>43</v>
      </c>
      <c r="G130" s="443"/>
      <c r="H130" s="504" t="s">
        <v>88</v>
      </c>
      <c r="I130" s="504"/>
      <c r="J130" s="86" t="s">
        <v>43</v>
      </c>
      <c r="K130" s="64"/>
    </row>
    <row r="131" spans="2:11" x14ac:dyDescent="0.7">
      <c r="B131" s="71"/>
      <c r="C131" s="85">
        <v>1</v>
      </c>
      <c r="D131" s="506"/>
      <c r="E131" s="506"/>
      <c r="F131" s="457"/>
      <c r="G131" s="458"/>
      <c r="H131" s="506"/>
      <c r="I131" s="506"/>
      <c r="J131" s="89"/>
      <c r="K131" s="64"/>
    </row>
    <row r="132" spans="2:11" x14ac:dyDescent="0.7">
      <c r="B132" s="71"/>
      <c r="C132" s="85">
        <v>2</v>
      </c>
      <c r="D132" s="506"/>
      <c r="E132" s="506"/>
      <c r="F132" s="457"/>
      <c r="G132" s="458"/>
      <c r="H132" s="506"/>
      <c r="I132" s="506"/>
      <c r="J132" s="89"/>
      <c r="K132" s="64"/>
    </row>
    <row r="133" spans="2:11" x14ac:dyDescent="0.7">
      <c r="B133" s="71"/>
      <c r="C133" s="85">
        <v>3</v>
      </c>
      <c r="D133" s="506"/>
      <c r="E133" s="506"/>
      <c r="F133" s="457"/>
      <c r="G133" s="458"/>
      <c r="H133" s="506"/>
      <c r="I133" s="506"/>
      <c r="J133" s="89"/>
      <c r="K133" s="64"/>
    </row>
    <row r="134" spans="2:11" ht="21.4" thickBot="1" x14ac:dyDescent="0.75">
      <c r="B134" s="71"/>
      <c r="C134" s="90">
        <v>4</v>
      </c>
      <c r="D134" s="478"/>
      <c r="E134" s="478"/>
      <c r="F134" s="459"/>
      <c r="G134" s="460"/>
      <c r="H134" s="478"/>
      <c r="I134" s="478"/>
      <c r="J134" s="91"/>
      <c r="K134" s="64"/>
    </row>
    <row r="135" spans="2:11" x14ac:dyDescent="0.7">
      <c r="B135" s="71"/>
      <c r="C135" s="77"/>
      <c r="D135" s="123"/>
      <c r="E135" s="123"/>
      <c r="F135" s="123"/>
      <c r="G135" s="123"/>
      <c r="H135" s="123"/>
      <c r="I135" s="123"/>
      <c r="J135" s="123"/>
      <c r="K135" s="64"/>
    </row>
    <row r="136" spans="2:11" ht="21.4" thickBot="1" x14ac:dyDescent="0.75">
      <c r="B136" s="71"/>
      <c r="C136" s="43"/>
      <c r="D136" s="124"/>
      <c r="E136" s="124"/>
      <c r="F136" s="124"/>
      <c r="G136" s="124"/>
      <c r="H136" s="124"/>
      <c r="I136" s="124"/>
      <c r="J136" s="124"/>
      <c r="K136" s="64"/>
    </row>
    <row r="137" spans="2:11" ht="18.75" x14ac:dyDescent="0.7">
      <c r="B137" s="71"/>
      <c r="C137" s="461" t="s">
        <v>110</v>
      </c>
      <c r="D137" s="462"/>
      <c r="E137" s="463"/>
      <c r="F137" s="447"/>
      <c r="G137" s="448"/>
      <c r="H137" s="448"/>
      <c r="I137" s="448"/>
      <c r="J137" s="449"/>
      <c r="K137" s="64"/>
    </row>
    <row r="138" spans="2:11" ht="18.75" x14ac:dyDescent="0.7">
      <c r="B138" s="71"/>
      <c r="C138" s="435" t="s">
        <v>82</v>
      </c>
      <c r="D138" s="436"/>
      <c r="E138" s="450"/>
      <c r="F138" s="507"/>
      <c r="G138" s="79" t="s">
        <v>83</v>
      </c>
      <c r="H138" s="453"/>
      <c r="I138" s="505"/>
      <c r="J138" s="80" t="s">
        <v>27</v>
      </c>
      <c r="K138" s="64"/>
    </row>
    <row r="139" spans="2:11" ht="18.75" x14ac:dyDescent="0.7">
      <c r="B139" s="71"/>
      <c r="C139" s="435" t="s">
        <v>84</v>
      </c>
      <c r="D139" s="436"/>
      <c r="E139" s="81"/>
      <c r="F139" s="454"/>
      <c r="G139" s="455"/>
      <c r="H139" s="82"/>
      <c r="I139" s="442"/>
      <c r="J139" s="456"/>
      <c r="K139" s="64"/>
    </row>
    <row r="140" spans="2:11" ht="18.75" x14ac:dyDescent="0.7">
      <c r="B140" s="71"/>
      <c r="C140" s="435" t="s">
        <v>85</v>
      </c>
      <c r="D140" s="436"/>
      <c r="E140" s="503"/>
      <c r="F140" s="503"/>
      <c r="G140" s="503"/>
      <c r="H140" s="83" t="s">
        <v>86</v>
      </c>
      <c r="I140" s="450"/>
      <c r="J140" s="464"/>
      <c r="K140" s="64"/>
    </row>
    <row r="141" spans="2:11" x14ac:dyDescent="0.7">
      <c r="B141" s="71"/>
      <c r="C141" s="85"/>
      <c r="D141" s="504" t="s">
        <v>87</v>
      </c>
      <c r="E141" s="504"/>
      <c r="F141" s="442" t="s">
        <v>43</v>
      </c>
      <c r="G141" s="443"/>
      <c r="H141" s="504" t="s">
        <v>88</v>
      </c>
      <c r="I141" s="504"/>
      <c r="J141" s="86" t="s">
        <v>43</v>
      </c>
      <c r="K141" s="64"/>
    </row>
    <row r="142" spans="2:11" x14ac:dyDescent="0.7">
      <c r="B142" s="71"/>
      <c r="C142" s="85">
        <v>1</v>
      </c>
      <c r="D142" s="506"/>
      <c r="E142" s="506"/>
      <c r="F142" s="457"/>
      <c r="G142" s="458"/>
      <c r="H142" s="506"/>
      <c r="I142" s="506"/>
      <c r="J142" s="89"/>
      <c r="K142" s="64"/>
    </row>
    <row r="143" spans="2:11" x14ac:dyDescent="0.7">
      <c r="B143" s="71"/>
      <c r="C143" s="85">
        <v>2</v>
      </c>
      <c r="D143" s="506"/>
      <c r="E143" s="506"/>
      <c r="F143" s="457"/>
      <c r="G143" s="458"/>
      <c r="H143" s="506"/>
      <c r="I143" s="506"/>
      <c r="J143" s="89"/>
      <c r="K143" s="64"/>
    </row>
    <row r="144" spans="2:11" x14ac:dyDescent="0.7">
      <c r="B144" s="71"/>
      <c r="C144" s="85">
        <v>3</v>
      </c>
      <c r="D144" s="506"/>
      <c r="E144" s="506"/>
      <c r="F144" s="457"/>
      <c r="G144" s="458"/>
      <c r="H144" s="506"/>
      <c r="I144" s="506"/>
      <c r="J144" s="89"/>
      <c r="K144" s="64"/>
    </row>
    <row r="145" spans="2:11" ht="21.4" thickBot="1" x14ac:dyDescent="0.75">
      <c r="B145" s="71"/>
      <c r="C145" s="90">
        <v>4</v>
      </c>
      <c r="D145" s="478"/>
      <c r="E145" s="478"/>
      <c r="F145" s="459"/>
      <c r="G145" s="460"/>
      <c r="H145" s="478"/>
      <c r="I145" s="478"/>
      <c r="J145" s="91"/>
      <c r="K145" s="64"/>
    </row>
    <row r="146" spans="2:11" x14ac:dyDescent="0.7">
      <c r="B146" s="71"/>
      <c r="C146" s="13"/>
      <c r="D146" s="1"/>
      <c r="E146" s="1"/>
      <c r="F146" s="1"/>
      <c r="G146" s="1"/>
      <c r="H146" s="1"/>
      <c r="I146" s="1"/>
      <c r="J146" s="1"/>
      <c r="K146" s="64"/>
    </row>
    <row r="147" spans="2:11" ht="21.4" thickBot="1" x14ac:dyDescent="0.75">
      <c r="B147" s="71"/>
      <c r="C147" s="13"/>
      <c r="D147" s="1"/>
      <c r="E147" s="1"/>
      <c r="F147" s="1"/>
      <c r="G147" s="1"/>
      <c r="H147" s="1"/>
      <c r="I147" s="1"/>
      <c r="J147" s="1"/>
      <c r="K147" s="64"/>
    </row>
    <row r="148" spans="2:11" ht="18.75" x14ac:dyDescent="0.7">
      <c r="B148" s="71"/>
      <c r="C148" s="461" t="s">
        <v>111</v>
      </c>
      <c r="D148" s="462"/>
      <c r="E148" s="463"/>
      <c r="F148" s="447"/>
      <c r="G148" s="448"/>
      <c r="H148" s="448"/>
      <c r="I148" s="448"/>
      <c r="J148" s="449"/>
      <c r="K148" s="64"/>
    </row>
    <row r="149" spans="2:11" ht="18.75" x14ac:dyDescent="0.7">
      <c r="B149" s="71"/>
      <c r="C149" s="435" t="s">
        <v>82</v>
      </c>
      <c r="D149" s="436"/>
      <c r="E149" s="450"/>
      <c r="F149" s="505"/>
      <c r="G149" s="79" t="s">
        <v>83</v>
      </c>
      <c r="H149" s="453"/>
      <c r="I149" s="505"/>
      <c r="J149" s="80" t="s">
        <v>27</v>
      </c>
      <c r="K149" s="64"/>
    </row>
    <row r="150" spans="2:11" ht="18.75" x14ac:dyDescent="0.7">
      <c r="B150" s="71"/>
      <c r="C150" s="435" t="s">
        <v>84</v>
      </c>
      <c r="D150" s="436"/>
      <c r="E150" s="81"/>
      <c r="F150" s="454"/>
      <c r="G150" s="455"/>
      <c r="H150" s="82"/>
      <c r="I150" s="442"/>
      <c r="J150" s="456"/>
      <c r="K150" s="64"/>
    </row>
    <row r="151" spans="2:11" ht="18.75" x14ac:dyDescent="0.7">
      <c r="B151" s="71"/>
      <c r="C151" s="435" t="s">
        <v>85</v>
      </c>
      <c r="D151" s="436"/>
      <c r="E151" s="503"/>
      <c r="F151" s="503"/>
      <c r="G151" s="503"/>
      <c r="H151" s="83" t="s">
        <v>86</v>
      </c>
      <c r="I151" s="450"/>
      <c r="J151" s="464"/>
      <c r="K151" s="64"/>
    </row>
    <row r="152" spans="2:11" x14ac:dyDescent="0.7">
      <c r="B152" s="71"/>
      <c r="C152" s="85"/>
      <c r="D152" s="504" t="s">
        <v>87</v>
      </c>
      <c r="E152" s="504"/>
      <c r="F152" s="442" t="s">
        <v>43</v>
      </c>
      <c r="G152" s="443"/>
      <c r="H152" s="504" t="s">
        <v>88</v>
      </c>
      <c r="I152" s="504"/>
      <c r="J152" s="86" t="s">
        <v>43</v>
      </c>
      <c r="K152" s="64"/>
    </row>
    <row r="153" spans="2:11" x14ac:dyDescent="0.7">
      <c r="B153" s="71"/>
      <c r="C153" s="85">
        <v>1</v>
      </c>
      <c r="D153" s="506"/>
      <c r="E153" s="506"/>
      <c r="F153" s="457"/>
      <c r="G153" s="458"/>
      <c r="H153" s="506"/>
      <c r="I153" s="506"/>
      <c r="J153" s="89"/>
      <c r="K153" s="64"/>
    </row>
    <row r="154" spans="2:11" x14ac:dyDescent="0.7">
      <c r="B154" s="71"/>
      <c r="C154" s="85">
        <v>2</v>
      </c>
      <c r="D154" s="506"/>
      <c r="E154" s="506"/>
      <c r="F154" s="457"/>
      <c r="G154" s="458"/>
      <c r="H154" s="506"/>
      <c r="I154" s="506"/>
      <c r="J154" s="89"/>
      <c r="K154" s="64"/>
    </row>
    <row r="155" spans="2:11" x14ac:dyDescent="0.7">
      <c r="B155" s="71"/>
      <c r="C155" s="85">
        <v>3</v>
      </c>
      <c r="D155" s="506"/>
      <c r="E155" s="506"/>
      <c r="F155" s="457"/>
      <c r="G155" s="458"/>
      <c r="H155" s="506"/>
      <c r="I155" s="506"/>
      <c r="J155" s="89"/>
      <c r="K155" s="64"/>
    </row>
    <row r="156" spans="2:11" ht="21.4" thickBot="1" x14ac:dyDescent="0.75">
      <c r="B156" s="71"/>
      <c r="C156" s="90">
        <v>4</v>
      </c>
      <c r="D156" s="478"/>
      <c r="E156" s="478"/>
      <c r="F156" s="459"/>
      <c r="G156" s="460"/>
      <c r="H156" s="478"/>
      <c r="I156" s="478"/>
      <c r="J156" s="91"/>
      <c r="K156" s="64"/>
    </row>
    <row r="157" spans="2:11" x14ac:dyDescent="0.7">
      <c r="B157" s="71"/>
      <c r="C157" s="77"/>
      <c r="D157" s="123"/>
      <c r="E157" s="123"/>
      <c r="F157" s="123"/>
      <c r="G157" s="123"/>
      <c r="H157" s="123"/>
      <c r="I157" s="123"/>
      <c r="J157" s="123"/>
      <c r="K157" s="64"/>
    </row>
    <row r="158" spans="2:11" ht="21.4" thickBot="1" x14ac:dyDescent="0.75">
      <c r="B158" s="71"/>
      <c r="K158" s="64"/>
    </row>
    <row r="159" spans="2:11" ht="18.75" x14ac:dyDescent="0.7">
      <c r="B159" s="71"/>
      <c r="C159" s="461" t="s">
        <v>112</v>
      </c>
      <c r="D159" s="462"/>
      <c r="E159" s="463"/>
      <c r="F159" s="447"/>
      <c r="G159" s="448"/>
      <c r="H159" s="448"/>
      <c r="I159" s="448"/>
      <c r="J159" s="449"/>
      <c r="K159" s="64"/>
    </row>
    <row r="160" spans="2:11" ht="18.75" x14ac:dyDescent="0.7">
      <c r="B160" s="71"/>
      <c r="C160" s="435" t="s">
        <v>82</v>
      </c>
      <c r="D160" s="436"/>
      <c r="E160" s="450"/>
      <c r="F160" s="505"/>
      <c r="G160" s="79" t="s">
        <v>83</v>
      </c>
      <c r="H160" s="453"/>
      <c r="I160" s="505"/>
      <c r="J160" s="80" t="s">
        <v>27</v>
      </c>
      <c r="K160" s="64"/>
    </row>
    <row r="161" spans="2:11" ht="18.75" x14ac:dyDescent="0.7">
      <c r="B161" s="71"/>
      <c r="C161" s="435" t="s">
        <v>84</v>
      </c>
      <c r="D161" s="436"/>
      <c r="E161" s="81"/>
      <c r="F161" s="454"/>
      <c r="G161" s="455"/>
      <c r="H161" s="82"/>
      <c r="I161" s="442"/>
      <c r="J161" s="456"/>
      <c r="K161" s="64"/>
    </row>
    <row r="162" spans="2:11" ht="18.75" x14ac:dyDescent="0.7">
      <c r="B162" s="71"/>
      <c r="C162" s="435" t="s">
        <v>85</v>
      </c>
      <c r="D162" s="436"/>
      <c r="E162" s="503"/>
      <c r="F162" s="503"/>
      <c r="G162" s="503"/>
      <c r="H162" s="83" t="s">
        <v>86</v>
      </c>
      <c r="I162" s="450"/>
      <c r="J162" s="464"/>
      <c r="K162" s="64"/>
    </row>
    <row r="163" spans="2:11" x14ac:dyDescent="0.7">
      <c r="B163" s="71"/>
      <c r="C163" s="85"/>
      <c r="D163" s="504" t="s">
        <v>87</v>
      </c>
      <c r="E163" s="504"/>
      <c r="F163" s="442" t="s">
        <v>43</v>
      </c>
      <c r="G163" s="443"/>
      <c r="H163" s="504" t="s">
        <v>88</v>
      </c>
      <c r="I163" s="504"/>
      <c r="J163" s="86" t="s">
        <v>43</v>
      </c>
      <c r="K163" s="64"/>
    </row>
    <row r="164" spans="2:11" x14ac:dyDescent="0.7">
      <c r="B164" s="71"/>
      <c r="C164" s="85">
        <v>1</v>
      </c>
      <c r="D164" s="506"/>
      <c r="E164" s="506"/>
      <c r="F164" s="457"/>
      <c r="G164" s="458"/>
      <c r="H164" s="506"/>
      <c r="I164" s="506"/>
      <c r="J164" s="89"/>
      <c r="K164" s="64"/>
    </row>
    <row r="165" spans="2:11" x14ac:dyDescent="0.7">
      <c r="B165" s="71"/>
      <c r="C165" s="85">
        <v>2</v>
      </c>
      <c r="D165" s="506"/>
      <c r="E165" s="506"/>
      <c r="F165" s="457"/>
      <c r="G165" s="458"/>
      <c r="H165" s="506"/>
      <c r="I165" s="506"/>
      <c r="J165" s="89"/>
      <c r="K165" s="64"/>
    </row>
    <row r="166" spans="2:11" x14ac:dyDescent="0.7">
      <c r="B166" s="71"/>
      <c r="C166" s="85">
        <v>3</v>
      </c>
      <c r="D166" s="506"/>
      <c r="E166" s="506"/>
      <c r="F166" s="457"/>
      <c r="G166" s="458"/>
      <c r="H166" s="506"/>
      <c r="I166" s="506"/>
      <c r="J166" s="89"/>
      <c r="K166" s="64"/>
    </row>
    <row r="167" spans="2:11" ht="21.4" thickBot="1" x14ac:dyDescent="0.75">
      <c r="B167" s="71"/>
      <c r="C167" s="90">
        <v>4</v>
      </c>
      <c r="D167" s="478"/>
      <c r="E167" s="478"/>
      <c r="F167" s="459"/>
      <c r="G167" s="460"/>
      <c r="H167" s="478"/>
      <c r="I167" s="478"/>
      <c r="J167" s="91"/>
      <c r="K167" s="64"/>
    </row>
    <row r="168" spans="2:11" x14ac:dyDescent="0.7">
      <c r="B168" s="71"/>
      <c r="C168" s="100"/>
      <c r="D168" s="76"/>
      <c r="E168" s="76"/>
      <c r="F168" s="76"/>
      <c r="G168" s="76"/>
      <c r="H168" s="76"/>
      <c r="I168" s="76"/>
      <c r="J168" s="14"/>
      <c r="K168" s="64"/>
    </row>
    <row r="169" spans="2:11" ht="21.4" thickBot="1" x14ac:dyDescent="0.75">
      <c r="B169" s="71"/>
      <c r="C169" s="100"/>
      <c r="D169" s="76"/>
      <c r="E169" s="76"/>
      <c r="F169" s="76"/>
      <c r="G169" s="76"/>
      <c r="H169" s="76"/>
      <c r="I169" s="76"/>
      <c r="J169" s="14"/>
      <c r="K169" s="64"/>
    </row>
    <row r="170" spans="2:11" ht="18.75" x14ac:dyDescent="0.7">
      <c r="B170" s="71"/>
      <c r="C170" s="461" t="s">
        <v>113</v>
      </c>
      <c r="D170" s="462"/>
      <c r="E170" s="463"/>
      <c r="F170" s="447"/>
      <c r="G170" s="448"/>
      <c r="H170" s="448"/>
      <c r="I170" s="448"/>
      <c r="J170" s="449"/>
      <c r="K170" s="64"/>
    </row>
    <row r="171" spans="2:11" ht="18.75" x14ac:dyDescent="0.7">
      <c r="B171" s="71"/>
      <c r="C171" s="435" t="s">
        <v>82</v>
      </c>
      <c r="D171" s="436"/>
      <c r="E171" s="450"/>
      <c r="F171" s="505"/>
      <c r="G171" s="79" t="s">
        <v>83</v>
      </c>
      <c r="H171" s="453"/>
      <c r="I171" s="505"/>
      <c r="J171" s="80" t="s">
        <v>27</v>
      </c>
      <c r="K171" s="64"/>
    </row>
    <row r="172" spans="2:11" ht="18.75" x14ac:dyDescent="0.7">
      <c r="B172" s="71"/>
      <c r="C172" s="435" t="s">
        <v>84</v>
      </c>
      <c r="D172" s="436"/>
      <c r="E172" s="81"/>
      <c r="F172" s="454"/>
      <c r="G172" s="455"/>
      <c r="H172" s="82"/>
      <c r="I172" s="442"/>
      <c r="J172" s="456"/>
      <c r="K172" s="64"/>
    </row>
    <row r="173" spans="2:11" ht="18.75" x14ac:dyDescent="0.7">
      <c r="B173" s="71"/>
      <c r="C173" s="435" t="s">
        <v>85</v>
      </c>
      <c r="D173" s="436"/>
      <c r="E173" s="503"/>
      <c r="F173" s="503"/>
      <c r="G173" s="503"/>
      <c r="H173" s="83" t="s">
        <v>86</v>
      </c>
      <c r="I173" s="450"/>
      <c r="J173" s="464"/>
      <c r="K173" s="64"/>
    </row>
    <row r="174" spans="2:11" x14ac:dyDescent="0.7">
      <c r="B174" s="71"/>
      <c r="C174" s="85"/>
      <c r="D174" s="504" t="s">
        <v>87</v>
      </c>
      <c r="E174" s="504"/>
      <c r="F174" s="442" t="s">
        <v>43</v>
      </c>
      <c r="G174" s="443"/>
      <c r="H174" s="504" t="s">
        <v>88</v>
      </c>
      <c r="I174" s="504"/>
      <c r="J174" s="86" t="s">
        <v>43</v>
      </c>
      <c r="K174" s="64"/>
    </row>
    <row r="175" spans="2:11" x14ac:dyDescent="0.7">
      <c r="B175" s="71"/>
      <c r="C175" s="85">
        <v>1</v>
      </c>
      <c r="D175" s="506"/>
      <c r="E175" s="506"/>
      <c r="F175" s="457"/>
      <c r="G175" s="458"/>
      <c r="H175" s="506"/>
      <c r="I175" s="506"/>
      <c r="J175" s="89"/>
      <c r="K175" s="64"/>
    </row>
    <row r="176" spans="2:11" x14ac:dyDescent="0.7">
      <c r="B176" s="71"/>
      <c r="C176" s="85">
        <v>2</v>
      </c>
      <c r="D176" s="506"/>
      <c r="E176" s="506"/>
      <c r="F176" s="457"/>
      <c r="G176" s="458"/>
      <c r="H176" s="506"/>
      <c r="I176" s="506"/>
      <c r="J176" s="89"/>
      <c r="K176" s="64"/>
    </row>
    <row r="177" spans="2:11" x14ac:dyDescent="0.7">
      <c r="B177" s="71"/>
      <c r="C177" s="85">
        <v>3</v>
      </c>
      <c r="D177" s="506"/>
      <c r="E177" s="506"/>
      <c r="F177" s="457"/>
      <c r="G177" s="458"/>
      <c r="H177" s="506"/>
      <c r="I177" s="506"/>
      <c r="J177" s="89"/>
      <c r="K177" s="64"/>
    </row>
    <row r="178" spans="2:11" ht="21.4" thickBot="1" x14ac:dyDescent="0.75">
      <c r="B178" s="71"/>
      <c r="C178" s="90">
        <v>4</v>
      </c>
      <c r="D178" s="478"/>
      <c r="E178" s="478"/>
      <c r="F178" s="459"/>
      <c r="G178" s="460"/>
      <c r="H178" s="478"/>
      <c r="I178" s="478"/>
      <c r="J178" s="91"/>
      <c r="K178" s="64"/>
    </row>
    <row r="179" spans="2:11" ht="21.4" thickBot="1" x14ac:dyDescent="0.75">
      <c r="B179" s="125"/>
      <c r="C179" s="126"/>
      <c r="D179" s="127"/>
      <c r="E179" s="127"/>
      <c r="F179" s="127"/>
      <c r="G179" s="127"/>
      <c r="H179" s="127"/>
      <c r="I179" s="127"/>
      <c r="J179" s="127"/>
      <c r="K179" s="128"/>
    </row>
    <row r="180" spans="2:11" ht="21.4" thickTop="1" x14ac:dyDescent="0.7"/>
  </sheetData>
  <mergeCells count="381">
    <mergeCell ref="D177:E177"/>
    <mergeCell ref="F177:G177"/>
    <mergeCell ref="H177:I177"/>
    <mergeCell ref="D178:E178"/>
    <mergeCell ref="F178:G178"/>
    <mergeCell ref="H178:I178"/>
    <mergeCell ref="D175:E175"/>
    <mergeCell ref="F175:G175"/>
    <mergeCell ref="H175:I175"/>
    <mergeCell ref="D176:E176"/>
    <mergeCell ref="F176:G176"/>
    <mergeCell ref="H176:I176"/>
    <mergeCell ref="C173:D173"/>
    <mergeCell ref="E173:G173"/>
    <mergeCell ref="I173:J173"/>
    <mergeCell ref="D174:E174"/>
    <mergeCell ref="F174:G174"/>
    <mergeCell ref="H174:I174"/>
    <mergeCell ref="C170:E170"/>
    <mergeCell ref="F170:J170"/>
    <mergeCell ref="C171:D171"/>
    <mergeCell ref="E171:F171"/>
    <mergeCell ref="H171:I171"/>
    <mergeCell ref="C172:D172"/>
    <mergeCell ref="F172:G172"/>
    <mergeCell ref="I172:J172"/>
    <mergeCell ref="D166:E166"/>
    <mergeCell ref="F166:G166"/>
    <mergeCell ref="H166:I166"/>
    <mergeCell ref="D167:E167"/>
    <mergeCell ref="F167:G167"/>
    <mergeCell ref="H167:I167"/>
    <mergeCell ref="D164:E164"/>
    <mergeCell ref="F164:G164"/>
    <mergeCell ref="H164:I164"/>
    <mergeCell ref="D165:E165"/>
    <mergeCell ref="F165:G165"/>
    <mergeCell ref="H165:I165"/>
    <mergeCell ref="C162:D162"/>
    <mergeCell ref="E162:G162"/>
    <mergeCell ref="I162:J162"/>
    <mergeCell ref="D163:E163"/>
    <mergeCell ref="F163:G163"/>
    <mergeCell ref="H163:I163"/>
    <mergeCell ref="C159:E159"/>
    <mergeCell ref="F159:J159"/>
    <mergeCell ref="C160:D160"/>
    <mergeCell ref="E160:F160"/>
    <mergeCell ref="H160:I160"/>
    <mergeCell ref="C161:D161"/>
    <mergeCell ref="F161:G161"/>
    <mergeCell ref="I161:J161"/>
    <mergeCell ref="D155:E155"/>
    <mergeCell ref="F155:G155"/>
    <mergeCell ref="H155:I155"/>
    <mergeCell ref="D156:E156"/>
    <mergeCell ref="F156:G156"/>
    <mergeCell ref="H156:I156"/>
    <mergeCell ref="D153:E153"/>
    <mergeCell ref="F153:G153"/>
    <mergeCell ref="H153:I153"/>
    <mergeCell ref="D154:E154"/>
    <mergeCell ref="F154:G154"/>
    <mergeCell ref="H154:I154"/>
    <mergeCell ref="C151:D151"/>
    <mergeCell ref="E151:G151"/>
    <mergeCell ref="I151:J151"/>
    <mergeCell ref="D152:E152"/>
    <mergeCell ref="F152:G152"/>
    <mergeCell ref="H152:I152"/>
    <mergeCell ref="C148:E148"/>
    <mergeCell ref="F148:J148"/>
    <mergeCell ref="C149:D149"/>
    <mergeCell ref="E149:F149"/>
    <mergeCell ref="H149:I149"/>
    <mergeCell ref="C150:D150"/>
    <mergeCell ref="F150:G150"/>
    <mergeCell ref="I150:J150"/>
    <mergeCell ref="D144:E144"/>
    <mergeCell ref="F144:G144"/>
    <mergeCell ref="H144:I144"/>
    <mergeCell ref="D145:E145"/>
    <mergeCell ref="F145:G145"/>
    <mergeCell ref="H145:I145"/>
    <mergeCell ref="D142:E142"/>
    <mergeCell ref="F142:G142"/>
    <mergeCell ref="H142:I142"/>
    <mergeCell ref="D143:E143"/>
    <mergeCell ref="F143:G143"/>
    <mergeCell ref="H143:I143"/>
    <mergeCell ref="C140:D140"/>
    <mergeCell ref="E140:G140"/>
    <mergeCell ref="I140:J140"/>
    <mergeCell ref="D141:E141"/>
    <mergeCell ref="F141:G141"/>
    <mergeCell ref="H141:I141"/>
    <mergeCell ref="C137:E137"/>
    <mergeCell ref="F137:J137"/>
    <mergeCell ref="C138:D138"/>
    <mergeCell ref="E138:F138"/>
    <mergeCell ref="H138:I138"/>
    <mergeCell ref="C139:D139"/>
    <mergeCell ref="F139:G139"/>
    <mergeCell ref="I139:J139"/>
    <mergeCell ref="D133:E133"/>
    <mergeCell ref="F133:G133"/>
    <mergeCell ref="H133:I133"/>
    <mergeCell ref="D134:E134"/>
    <mergeCell ref="F134:G134"/>
    <mergeCell ref="H134:I134"/>
    <mergeCell ref="D131:E131"/>
    <mergeCell ref="F131:G131"/>
    <mergeCell ref="H131:I131"/>
    <mergeCell ref="D132:E132"/>
    <mergeCell ref="F132:G132"/>
    <mergeCell ref="H132:I132"/>
    <mergeCell ref="C129:D129"/>
    <mergeCell ref="E129:G129"/>
    <mergeCell ref="I129:J129"/>
    <mergeCell ref="D130:E130"/>
    <mergeCell ref="F130:G130"/>
    <mergeCell ref="H130:I130"/>
    <mergeCell ref="C126:E126"/>
    <mergeCell ref="F126:J126"/>
    <mergeCell ref="C127:D127"/>
    <mergeCell ref="E127:F127"/>
    <mergeCell ref="H127:I127"/>
    <mergeCell ref="C128:D128"/>
    <mergeCell ref="F128:G128"/>
    <mergeCell ref="I128:J128"/>
    <mergeCell ref="D122:E122"/>
    <mergeCell ref="F122:G122"/>
    <mergeCell ref="H122:I122"/>
    <mergeCell ref="D123:E123"/>
    <mergeCell ref="F123:G123"/>
    <mergeCell ref="H123:I123"/>
    <mergeCell ref="D120:E120"/>
    <mergeCell ref="F120:G120"/>
    <mergeCell ref="H120:I120"/>
    <mergeCell ref="D121:E121"/>
    <mergeCell ref="F121:G121"/>
    <mergeCell ref="H121:I121"/>
    <mergeCell ref="C118:D118"/>
    <mergeCell ref="E118:G118"/>
    <mergeCell ref="I118:J118"/>
    <mergeCell ref="D119:E119"/>
    <mergeCell ref="F119:G119"/>
    <mergeCell ref="H119:I119"/>
    <mergeCell ref="C115:E115"/>
    <mergeCell ref="F115:J115"/>
    <mergeCell ref="C116:D116"/>
    <mergeCell ref="E116:F116"/>
    <mergeCell ref="H116:I116"/>
    <mergeCell ref="C117:D117"/>
    <mergeCell ref="F117:G117"/>
    <mergeCell ref="I117:J117"/>
    <mergeCell ref="D111:E111"/>
    <mergeCell ref="F111:G111"/>
    <mergeCell ref="H111:I111"/>
    <mergeCell ref="D112:E112"/>
    <mergeCell ref="F112:G112"/>
    <mergeCell ref="H112:I112"/>
    <mergeCell ref="D109:E109"/>
    <mergeCell ref="F109:G109"/>
    <mergeCell ref="H109:I109"/>
    <mergeCell ref="D110:E110"/>
    <mergeCell ref="F110:G110"/>
    <mergeCell ref="H110:I110"/>
    <mergeCell ref="C107:D107"/>
    <mergeCell ref="E107:G107"/>
    <mergeCell ref="I107:J107"/>
    <mergeCell ref="D108:E108"/>
    <mergeCell ref="F108:G108"/>
    <mergeCell ref="H108:I108"/>
    <mergeCell ref="C104:E104"/>
    <mergeCell ref="F104:J104"/>
    <mergeCell ref="C105:D105"/>
    <mergeCell ref="E105:F105"/>
    <mergeCell ref="H105:I105"/>
    <mergeCell ref="C106:D106"/>
    <mergeCell ref="F106:G106"/>
    <mergeCell ref="I106:J106"/>
    <mergeCell ref="D100:E100"/>
    <mergeCell ref="F100:G100"/>
    <mergeCell ref="H100:I100"/>
    <mergeCell ref="D101:E101"/>
    <mergeCell ref="F101:G101"/>
    <mergeCell ref="H101:I101"/>
    <mergeCell ref="D98:E98"/>
    <mergeCell ref="F98:G98"/>
    <mergeCell ref="H98:I98"/>
    <mergeCell ref="D99:E99"/>
    <mergeCell ref="F99:G99"/>
    <mergeCell ref="H99:I99"/>
    <mergeCell ref="C96:D96"/>
    <mergeCell ref="E96:G96"/>
    <mergeCell ref="I96:J96"/>
    <mergeCell ref="D97:E97"/>
    <mergeCell ref="F97:G97"/>
    <mergeCell ref="H97:I97"/>
    <mergeCell ref="C94:D94"/>
    <mergeCell ref="E94:F94"/>
    <mergeCell ref="H94:I94"/>
    <mergeCell ref="C95:D95"/>
    <mergeCell ref="F95:G95"/>
    <mergeCell ref="I95:J95"/>
    <mergeCell ref="C85:J88"/>
    <mergeCell ref="B90:D91"/>
    <mergeCell ref="E90:I91"/>
    <mergeCell ref="J90:K91"/>
    <mergeCell ref="C93:E93"/>
    <mergeCell ref="F93:J93"/>
    <mergeCell ref="B74:K77"/>
    <mergeCell ref="B78:K78"/>
    <mergeCell ref="C80:D81"/>
    <mergeCell ref="E80:H81"/>
    <mergeCell ref="C83:J83"/>
    <mergeCell ref="C84:J84"/>
    <mergeCell ref="D72:E72"/>
    <mergeCell ref="F72:G72"/>
    <mergeCell ref="H72:I72"/>
    <mergeCell ref="D73:E73"/>
    <mergeCell ref="F73:G73"/>
    <mergeCell ref="H73:I73"/>
    <mergeCell ref="D70:E70"/>
    <mergeCell ref="F70:G70"/>
    <mergeCell ref="H70:I70"/>
    <mergeCell ref="D71:E71"/>
    <mergeCell ref="F71:G71"/>
    <mergeCell ref="H71:I71"/>
    <mergeCell ref="C68:D68"/>
    <mergeCell ref="E68:G68"/>
    <mergeCell ref="I68:J68"/>
    <mergeCell ref="D69:E69"/>
    <mergeCell ref="F69:G69"/>
    <mergeCell ref="H69:I69"/>
    <mergeCell ref="C65:E65"/>
    <mergeCell ref="F65:J65"/>
    <mergeCell ref="C66:D66"/>
    <mergeCell ref="E66:F66"/>
    <mergeCell ref="H66:I66"/>
    <mergeCell ref="C67:D67"/>
    <mergeCell ref="F67:G67"/>
    <mergeCell ref="I67:J67"/>
    <mergeCell ref="D62:E62"/>
    <mergeCell ref="F62:G62"/>
    <mergeCell ref="H62:I62"/>
    <mergeCell ref="D63:E63"/>
    <mergeCell ref="F63:G63"/>
    <mergeCell ref="H63:I63"/>
    <mergeCell ref="D60:E60"/>
    <mergeCell ref="F60:G60"/>
    <mergeCell ref="H60:I60"/>
    <mergeCell ref="D61:E61"/>
    <mergeCell ref="F61:G61"/>
    <mergeCell ref="H61:I61"/>
    <mergeCell ref="C58:D58"/>
    <mergeCell ref="E58:G58"/>
    <mergeCell ref="I58:J58"/>
    <mergeCell ref="D59:E59"/>
    <mergeCell ref="F59:G59"/>
    <mergeCell ref="H59:I59"/>
    <mergeCell ref="C55:E55"/>
    <mergeCell ref="F55:J55"/>
    <mergeCell ref="C56:D56"/>
    <mergeCell ref="E56:F56"/>
    <mergeCell ref="H56:I56"/>
    <mergeCell ref="C57:D57"/>
    <mergeCell ref="F57:G57"/>
    <mergeCell ref="I57:J57"/>
    <mergeCell ref="D52:E52"/>
    <mergeCell ref="F52:G52"/>
    <mergeCell ref="H52:I52"/>
    <mergeCell ref="D53:E53"/>
    <mergeCell ref="F53:G53"/>
    <mergeCell ref="H53:I53"/>
    <mergeCell ref="D50:E50"/>
    <mergeCell ref="F50:G50"/>
    <mergeCell ref="H50:I50"/>
    <mergeCell ref="D51:E51"/>
    <mergeCell ref="F51:G51"/>
    <mergeCell ref="H51:I51"/>
    <mergeCell ref="C48:D48"/>
    <mergeCell ref="E48:G48"/>
    <mergeCell ref="I48:J48"/>
    <mergeCell ref="D49:E49"/>
    <mergeCell ref="F49:G49"/>
    <mergeCell ref="H49:I49"/>
    <mergeCell ref="C45:E45"/>
    <mergeCell ref="F45:J45"/>
    <mergeCell ref="C46:D46"/>
    <mergeCell ref="E46:F46"/>
    <mergeCell ref="H46:I46"/>
    <mergeCell ref="C47:D47"/>
    <mergeCell ref="F47:G47"/>
    <mergeCell ref="I47:J47"/>
    <mergeCell ref="D42:E42"/>
    <mergeCell ref="F42:G42"/>
    <mergeCell ref="H42:I42"/>
    <mergeCell ref="D43:E43"/>
    <mergeCell ref="F43:G43"/>
    <mergeCell ref="H43:I43"/>
    <mergeCell ref="D40:E40"/>
    <mergeCell ref="F40:G40"/>
    <mergeCell ref="H40:I40"/>
    <mergeCell ref="D41:E41"/>
    <mergeCell ref="F41:G41"/>
    <mergeCell ref="H41:I41"/>
    <mergeCell ref="C38:D38"/>
    <mergeCell ref="E38:G38"/>
    <mergeCell ref="I38:J38"/>
    <mergeCell ref="D39:E39"/>
    <mergeCell ref="F39:G39"/>
    <mergeCell ref="H39:I39"/>
    <mergeCell ref="C35:E35"/>
    <mergeCell ref="F35:J35"/>
    <mergeCell ref="C36:D36"/>
    <mergeCell ref="E36:F36"/>
    <mergeCell ref="H36:I36"/>
    <mergeCell ref="C37:D37"/>
    <mergeCell ref="F37:G37"/>
    <mergeCell ref="I37:J37"/>
    <mergeCell ref="D31:E31"/>
    <mergeCell ref="F31:G31"/>
    <mergeCell ref="H31:I31"/>
    <mergeCell ref="D32:E32"/>
    <mergeCell ref="F32:G32"/>
    <mergeCell ref="H32:I32"/>
    <mergeCell ref="D29:E29"/>
    <mergeCell ref="F29:G29"/>
    <mergeCell ref="H29:I29"/>
    <mergeCell ref="D30:E30"/>
    <mergeCell ref="F30:G30"/>
    <mergeCell ref="H30:I30"/>
    <mergeCell ref="C27:D27"/>
    <mergeCell ref="E27:G27"/>
    <mergeCell ref="I27:J27"/>
    <mergeCell ref="D28:E28"/>
    <mergeCell ref="F28:G28"/>
    <mergeCell ref="H28:I28"/>
    <mergeCell ref="C24:E24"/>
    <mergeCell ref="F24:J24"/>
    <mergeCell ref="C25:D25"/>
    <mergeCell ref="E25:F25"/>
    <mergeCell ref="H25:I25"/>
    <mergeCell ref="C26:D26"/>
    <mergeCell ref="F26:G26"/>
    <mergeCell ref="I26:J26"/>
    <mergeCell ref="D20:E20"/>
    <mergeCell ref="F20:G20"/>
    <mergeCell ref="H20:I20"/>
    <mergeCell ref="D21:E21"/>
    <mergeCell ref="F21:G21"/>
    <mergeCell ref="H21:I21"/>
    <mergeCell ref="D18:E18"/>
    <mergeCell ref="F18:G18"/>
    <mergeCell ref="H18:I18"/>
    <mergeCell ref="D19:E19"/>
    <mergeCell ref="F19:G19"/>
    <mergeCell ref="H19:I19"/>
    <mergeCell ref="D17:E17"/>
    <mergeCell ref="F17:G17"/>
    <mergeCell ref="H17:I17"/>
    <mergeCell ref="C13:E13"/>
    <mergeCell ref="F13:J13"/>
    <mergeCell ref="C14:D14"/>
    <mergeCell ref="E14:F14"/>
    <mergeCell ref="H14:I14"/>
    <mergeCell ref="C15:D15"/>
    <mergeCell ref="F15:G15"/>
    <mergeCell ref="I15:J15"/>
    <mergeCell ref="A1:L4"/>
    <mergeCell ref="B6:K6"/>
    <mergeCell ref="B8:C8"/>
    <mergeCell ref="F8:I8"/>
    <mergeCell ref="B9:D9"/>
    <mergeCell ref="B10:D11"/>
    <mergeCell ref="E10:K11"/>
    <mergeCell ref="C16:D16"/>
    <mergeCell ref="E16:G16"/>
    <mergeCell ref="I16:J16"/>
  </mergeCells>
  <phoneticPr fontId="1"/>
  <dataValidations count="3">
    <dataValidation type="list" allowBlank="1" showInputMessage="1" showErrorMessage="1" sqref="F8:I8" xr:uid="{2D9DEBAD-CCF6-4017-A7D5-2A9CF479EF87}">
      <formula1>"学校総合体育,新人兼県民総合スポーツ"</formula1>
    </dataValidation>
    <dataValidation type="list" showInputMessage="1" showErrorMessage="1" sqref="D8" xr:uid="{F343AB22-4A28-4D1F-BDF5-394248E6727F}">
      <formula1>"7,8,9,10,11,12,13,14,15"</formula1>
    </dataValidation>
    <dataValidation type="list" allowBlank="1" showInputMessage="1" showErrorMessage="1" sqref="J109:J112 F164:G167 F153:G157 F131:G136 F109:G112 J131:J136 F18:G21 J142:J145 J29:J32 F98:G101 J175:J178 F175:G178 J98:J101 J153:J157 J164:J167 F142:G145 J70:J73 J50:J53 J18:J21 F70:G73 J40:J43 F29:G32 J60:J63 F50:G53 F40:G43 F60:G63 J120:J123 F120:G123" xr:uid="{32FE826D-6CFB-49CC-8424-C7F1A478DF33}">
      <formula1>"1,2,3"</formula1>
    </dataValidation>
  </dataValidation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7D8A01-523A-43BC-A6CC-F8111C4B4D2A}">
  <sheetPr>
    <tabColor rgb="FF7030A0"/>
  </sheetPr>
  <dimension ref="A1:BY70"/>
  <sheetViews>
    <sheetView workbookViewId="0">
      <selection activeCell="BY10" sqref="BY10"/>
    </sheetView>
  </sheetViews>
  <sheetFormatPr defaultColWidth="8.4375" defaultRowHeight="12.75" x14ac:dyDescent="0.7"/>
  <cols>
    <col min="1" max="2" width="2.9375" style="37" customWidth="1"/>
    <col min="3" max="22" width="1.25" style="37" customWidth="1"/>
    <col min="23" max="23" width="1.125" style="37" customWidth="1"/>
    <col min="24" max="46" width="1.25" style="37" customWidth="1"/>
    <col min="47" max="47" width="1.125" style="37" customWidth="1"/>
    <col min="48" max="58" width="1.25" style="37" customWidth="1"/>
    <col min="59" max="59" width="2.1875" style="37" customWidth="1"/>
    <col min="60" max="68" width="1.25" style="37" customWidth="1"/>
    <col min="69" max="69" width="0.1875" style="37" customWidth="1"/>
    <col min="70" max="70" width="1.125" style="37" customWidth="1"/>
    <col min="71" max="74" width="1.5625" style="37" customWidth="1"/>
    <col min="75" max="75" width="0.625" style="37" customWidth="1"/>
    <col min="76" max="76" width="3.75" style="37" customWidth="1"/>
    <col min="77" max="16384" width="8.4375" style="37"/>
  </cols>
  <sheetData>
    <row r="1" spans="1:77" ht="22.5" customHeight="1" thickBot="1" x14ac:dyDescent="0.75">
      <c r="A1" s="524"/>
      <c r="B1" s="524"/>
      <c r="C1" s="524"/>
      <c r="D1" s="525"/>
      <c r="E1" s="525"/>
      <c r="F1" s="525"/>
      <c r="G1" s="525"/>
      <c r="H1" s="526"/>
      <c r="I1" s="526"/>
      <c r="J1" s="526"/>
      <c r="K1" s="526"/>
      <c r="L1" s="526"/>
      <c r="M1" s="526"/>
    </row>
    <row r="2" spans="1:77" ht="6" customHeight="1" x14ac:dyDescent="0.7"/>
    <row r="3" spans="1:77" ht="21" customHeight="1" x14ac:dyDescent="0.7">
      <c r="B3" s="527"/>
      <c r="C3" s="527"/>
      <c r="D3" s="527"/>
      <c r="E3" s="527"/>
      <c r="F3" s="527"/>
      <c r="G3" s="527"/>
      <c r="H3" s="527"/>
      <c r="I3" s="527"/>
      <c r="J3" s="527"/>
      <c r="K3" s="527"/>
      <c r="L3" s="527"/>
      <c r="M3" s="527"/>
      <c r="N3" s="527"/>
      <c r="O3" s="527"/>
      <c r="P3" s="527"/>
      <c r="Q3" s="527"/>
      <c r="R3" s="527"/>
      <c r="S3" s="527"/>
      <c r="T3" s="527"/>
      <c r="U3" s="527"/>
      <c r="V3" s="527"/>
      <c r="W3" s="527"/>
      <c r="X3" s="527"/>
      <c r="Y3" s="527"/>
      <c r="Z3" s="527"/>
      <c r="AA3" s="527"/>
      <c r="AB3" s="527"/>
      <c r="AC3" s="527"/>
      <c r="AD3" s="527"/>
      <c r="AE3" s="527"/>
      <c r="AF3" s="527"/>
      <c r="AG3" s="527"/>
      <c r="AH3" s="527"/>
      <c r="AI3" s="527"/>
      <c r="AJ3" s="527"/>
      <c r="AK3" s="527"/>
      <c r="AL3" s="527"/>
      <c r="AM3" s="140"/>
      <c r="AN3" s="140"/>
      <c r="AO3" s="140"/>
      <c r="AP3" s="140"/>
      <c r="AQ3" s="140"/>
      <c r="AR3" s="140"/>
      <c r="AS3" s="140"/>
      <c r="AT3" s="140"/>
      <c r="AU3" s="140"/>
      <c r="AV3" s="140"/>
      <c r="AW3" s="140"/>
      <c r="AX3" s="140"/>
      <c r="AY3" s="140"/>
      <c r="AZ3" s="140"/>
      <c r="BA3" s="140"/>
      <c r="BB3" s="140"/>
      <c r="BC3" s="140"/>
      <c r="BD3" s="140"/>
      <c r="BE3" s="140"/>
      <c r="BF3" s="140"/>
      <c r="BG3" s="140"/>
      <c r="BH3" s="140"/>
      <c r="BI3" s="140"/>
      <c r="BJ3" s="140"/>
      <c r="BK3" s="140"/>
      <c r="BL3" s="140"/>
      <c r="BM3" s="140"/>
      <c r="BN3" s="140"/>
      <c r="BO3" s="141"/>
    </row>
    <row r="4" spans="1:77" ht="8.25" customHeight="1" x14ac:dyDescent="0.7"/>
    <row r="5" spans="1:77" ht="20.25" customHeight="1" x14ac:dyDescent="0.7">
      <c r="B5" s="528"/>
      <c r="C5" s="529"/>
      <c r="D5" s="529"/>
      <c r="E5" s="529"/>
      <c r="F5" s="529"/>
      <c r="G5" s="529"/>
      <c r="H5" s="529"/>
      <c r="I5" s="529"/>
      <c r="J5" s="529"/>
      <c r="K5" s="529"/>
      <c r="L5" s="529"/>
      <c r="M5" s="529"/>
      <c r="N5" s="529"/>
      <c r="O5" s="529"/>
      <c r="P5" s="529"/>
      <c r="Q5" s="529"/>
      <c r="R5" s="529"/>
      <c r="S5" s="529"/>
      <c r="T5" s="529"/>
      <c r="U5" s="529"/>
      <c r="V5" s="530"/>
      <c r="W5" s="11"/>
      <c r="X5" s="534"/>
      <c r="Y5" s="535"/>
      <c r="Z5" s="535"/>
      <c r="AA5" s="535"/>
      <c r="AB5" s="535"/>
      <c r="AC5" s="535"/>
      <c r="AD5" s="538"/>
    </row>
    <row r="6" spans="1:77" ht="9" customHeight="1" x14ac:dyDescent="0.7">
      <c r="B6" s="531"/>
      <c r="C6" s="532"/>
      <c r="D6" s="532"/>
      <c r="E6" s="532"/>
      <c r="F6" s="532"/>
      <c r="G6" s="532"/>
      <c r="H6" s="532"/>
      <c r="I6" s="532"/>
      <c r="J6" s="532"/>
      <c r="K6" s="532"/>
      <c r="L6" s="532"/>
      <c r="M6" s="532"/>
      <c r="N6" s="532"/>
      <c r="O6" s="532"/>
      <c r="P6" s="532"/>
      <c r="Q6" s="532"/>
      <c r="R6" s="532"/>
      <c r="S6" s="532"/>
      <c r="T6" s="532"/>
      <c r="U6" s="532"/>
      <c r="V6" s="533"/>
      <c r="W6" s="11"/>
      <c r="X6" s="536"/>
      <c r="Y6" s="537"/>
      <c r="Z6" s="537"/>
      <c r="AA6" s="537"/>
      <c r="AB6" s="537"/>
      <c r="AC6" s="537"/>
      <c r="AD6" s="539"/>
    </row>
    <row r="7" spans="1:77" ht="6" customHeight="1" x14ac:dyDescent="0.7"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42"/>
      <c r="Z7" s="142"/>
      <c r="AA7" s="142"/>
      <c r="AB7" s="142"/>
      <c r="AC7" s="142"/>
      <c r="AD7" s="142"/>
      <c r="AE7" s="142"/>
      <c r="AF7" s="142"/>
      <c r="BY7" s="15"/>
    </row>
    <row r="8" spans="1:77" ht="24.75" customHeight="1" x14ac:dyDescent="0.7">
      <c r="B8" s="508"/>
      <c r="C8" s="509"/>
      <c r="D8" s="509"/>
      <c r="E8" s="509"/>
      <c r="F8" s="509"/>
      <c r="G8" s="509"/>
      <c r="H8" s="509"/>
      <c r="I8" s="509"/>
      <c r="J8" s="509"/>
      <c r="K8" s="509"/>
      <c r="L8" s="509"/>
      <c r="M8" s="509"/>
      <c r="N8" s="509"/>
      <c r="O8" s="509"/>
      <c r="P8" s="509"/>
      <c r="Q8" s="509"/>
      <c r="R8" s="509"/>
      <c r="S8" s="509"/>
      <c r="T8" s="509"/>
      <c r="U8" s="510"/>
      <c r="V8" s="511"/>
      <c r="W8" s="511"/>
      <c r="X8" s="511"/>
      <c r="Y8" s="511"/>
      <c r="Z8" s="511"/>
      <c r="AA8" s="511"/>
      <c r="AB8" s="511"/>
      <c r="AC8" s="511"/>
      <c r="AD8" s="511"/>
      <c r="AE8" s="511"/>
      <c r="AF8" s="511"/>
      <c r="AG8" s="511"/>
      <c r="AH8" s="511"/>
      <c r="AI8" s="511"/>
      <c r="AJ8" s="511"/>
      <c r="AK8" s="511"/>
      <c r="AL8" s="511"/>
      <c r="AM8" s="511"/>
      <c r="AN8" s="511"/>
      <c r="AO8" s="511"/>
      <c r="AP8" s="511"/>
      <c r="AQ8" s="511"/>
      <c r="AR8" s="511"/>
      <c r="AS8" s="511"/>
      <c r="AT8" s="511"/>
      <c r="AU8" s="512"/>
      <c r="BY8" s="15"/>
    </row>
    <row r="9" spans="1:77" ht="24.75" customHeight="1" x14ac:dyDescent="0.7">
      <c r="B9" s="513"/>
      <c r="C9" s="514"/>
      <c r="D9" s="514"/>
      <c r="E9" s="514"/>
      <c r="F9" s="514"/>
      <c r="G9" s="514"/>
      <c r="H9" s="514"/>
      <c r="I9" s="514"/>
      <c r="J9" s="514"/>
      <c r="K9" s="514"/>
      <c r="L9" s="514"/>
      <c r="M9" s="514"/>
      <c r="N9" s="514"/>
      <c r="O9" s="514"/>
      <c r="P9" s="514"/>
      <c r="Q9" s="514"/>
      <c r="R9" s="514"/>
      <c r="S9" s="514"/>
      <c r="T9" s="515"/>
      <c r="U9" s="516"/>
      <c r="V9" s="517"/>
      <c r="W9" s="517"/>
      <c r="X9" s="517"/>
      <c r="Y9" s="517"/>
      <c r="Z9" s="517"/>
      <c r="AA9" s="517"/>
      <c r="AB9" s="517"/>
      <c r="AC9" s="517"/>
      <c r="AD9" s="517"/>
      <c r="AE9" s="517"/>
      <c r="AF9" s="517"/>
      <c r="AG9" s="517"/>
      <c r="AH9" s="517"/>
      <c r="AI9" s="517"/>
      <c r="AJ9" s="517"/>
      <c r="AK9" s="517"/>
      <c r="AL9" s="517"/>
      <c r="AM9" s="517"/>
      <c r="AN9" s="517"/>
      <c r="AO9" s="518"/>
      <c r="AP9" s="519"/>
      <c r="AQ9" s="520"/>
      <c r="AR9" s="520"/>
      <c r="AS9" s="520"/>
      <c r="AT9" s="520"/>
      <c r="AU9" s="521"/>
      <c r="AV9" s="522"/>
      <c r="AW9" s="523"/>
      <c r="AX9" s="523"/>
      <c r="AY9" s="523"/>
      <c r="AZ9" s="523"/>
      <c r="BA9" s="523"/>
      <c r="BB9" s="523"/>
      <c r="BC9" s="523"/>
      <c r="BD9" s="523"/>
      <c r="BE9" s="143"/>
      <c r="BF9" s="523"/>
      <c r="BG9" s="523"/>
      <c r="BH9" s="523"/>
      <c r="BI9" s="523"/>
      <c r="BJ9" s="523"/>
      <c r="BK9" s="523"/>
      <c r="BL9" s="523"/>
      <c r="BM9" s="523"/>
      <c r="BN9" s="523"/>
      <c r="BO9" s="523"/>
      <c r="BP9" s="523"/>
      <c r="BQ9" s="143"/>
      <c r="BR9" s="523"/>
      <c r="BS9" s="523"/>
      <c r="BT9" s="523"/>
      <c r="BU9" s="523"/>
      <c r="BV9" s="523"/>
      <c r="BW9" s="545"/>
    </row>
    <row r="10" spans="1:77" ht="24.75" customHeight="1" x14ac:dyDescent="0.7">
      <c r="B10" s="508"/>
      <c r="C10" s="509"/>
      <c r="D10" s="509"/>
      <c r="E10" s="509"/>
      <c r="F10" s="509"/>
      <c r="G10" s="509"/>
      <c r="H10" s="509"/>
      <c r="I10" s="546"/>
      <c r="J10" s="547"/>
      <c r="K10" s="547"/>
      <c r="L10" s="547"/>
      <c r="M10" s="547"/>
      <c r="N10" s="547"/>
      <c r="O10" s="547"/>
      <c r="P10" s="547"/>
      <c r="Q10" s="547"/>
      <c r="R10" s="547"/>
      <c r="S10" s="547"/>
      <c r="T10" s="547"/>
      <c r="U10" s="547"/>
      <c r="V10" s="548"/>
      <c r="W10" s="548"/>
      <c r="X10" s="547"/>
      <c r="Y10" s="547"/>
      <c r="Z10" s="547"/>
      <c r="AA10" s="547"/>
      <c r="AB10" s="547"/>
      <c r="AC10" s="547"/>
      <c r="AD10" s="547"/>
      <c r="AE10" s="547"/>
      <c r="AF10" s="547"/>
      <c r="AG10" s="547"/>
      <c r="AH10" s="548"/>
      <c r="AI10" s="548"/>
      <c r="AJ10" s="548"/>
      <c r="AK10" s="548"/>
      <c r="AL10" s="548"/>
      <c r="AM10" s="549"/>
      <c r="AN10" s="508"/>
      <c r="AO10" s="509"/>
      <c r="AP10" s="509"/>
      <c r="AQ10" s="509"/>
      <c r="AR10" s="509"/>
      <c r="AS10" s="509"/>
      <c r="AT10" s="550"/>
      <c r="AU10" s="551"/>
      <c r="AV10" s="552"/>
      <c r="AW10" s="552"/>
      <c r="AX10" s="552"/>
      <c r="AY10" s="552"/>
      <c r="AZ10" s="552"/>
      <c r="BA10" s="552"/>
      <c r="BB10" s="552"/>
      <c r="BC10" s="552"/>
      <c r="BD10" s="552"/>
      <c r="BE10" s="552"/>
      <c r="BF10" s="552"/>
      <c r="BG10" s="552"/>
      <c r="BH10" s="552"/>
      <c r="BI10" s="552"/>
      <c r="BJ10" s="552"/>
      <c r="BK10" s="552"/>
      <c r="BL10" s="552"/>
      <c r="BM10" s="552"/>
      <c r="BN10" s="552"/>
      <c r="BO10" s="552"/>
      <c r="BP10" s="552"/>
      <c r="BQ10" s="552"/>
      <c r="BR10" s="552"/>
      <c r="BS10" s="552"/>
      <c r="BT10" s="552"/>
      <c r="BU10" s="552"/>
      <c r="BV10" s="552"/>
      <c r="BW10" s="553"/>
      <c r="BY10" s="15"/>
    </row>
    <row r="11" spans="1:77" ht="24.75" customHeight="1" x14ac:dyDescent="0.7">
      <c r="B11" s="581"/>
      <c r="C11" s="582"/>
      <c r="D11" s="582"/>
      <c r="E11" s="582"/>
      <c r="F11" s="582"/>
      <c r="G11" s="582"/>
      <c r="H11" s="583"/>
      <c r="I11" s="522"/>
      <c r="J11" s="523"/>
      <c r="K11" s="523"/>
      <c r="L11" s="523"/>
      <c r="M11" s="523"/>
      <c r="N11" s="523"/>
      <c r="O11" s="144"/>
      <c r="P11" s="523"/>
      <c r="Q11" s="523"/>
      <c r="R11" s="523"/>
      <c r="S11" s="523"/>
      <c r="T11" s="523"/>
      <c r="U11" s="523"/>
      <c r="V11" s="523"/>
      <c r="W11" s="145"/>
      <c r="X11" s="523"/>
      <c r="Y11" s="523"/>
      <c r="Z11" s="523"/>
      <c r="AA11" s="523"/>
      <c r="AB11" s="523"/>
      <c r="AC11" s="523"/>
      <c r="AD11" s="545"/>
      <c r="AE11" s="581"/>
      <c r="AF11" s="582"/>
      <c r="AG11" s="582"/>
      <c r="AH11" s="582"/>
      <c r="AI11" s="582"/>
      <c r="AJ11" s="582"/>
      <c r="AK11" s="582"/>
      <c r="AL11" s="583"/>
      <c r="AM11" s="522"/>
      <c r="AN11" s="523"/>
      <c r="AO11" s="523"/>
      <c r="AP11" s="523"/>
      <c r="AQ11" s="523"/>
      <c r="AR11" s="523"/>
      <c r="AS11" s="523"/>
      <c r="AT11" s="143"/>
      <c r="AU11" s="537"/>
      <c r="AV11" s="537"/>
      <c r="AW11" s="537"/>
      <c r="AX11" s="537"/>
      <c r="AY11" s="537"/>
      <c r="AZ11" s="537"/>
      <c r="BA11" s="537"/>
      <c r="BB11" s="146"/>
      <c r="BC11" s="523"/>
      <c r="BD11" s="523"/>
      <c r="BE11" s="523"/>
      <c r="BF11" s="523"/>
      <c r="BG11" s="523"/>
      <c r="BH11" s="523"/>
      <c r="BI11" s="545"/>
      <c r="BY11" s="15"/>
    </row>
    <row r="12" spans="1:77" ht="9" hidden="1" customHeight="1" x14ac:dyDescent="0.7"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42"/>
      <c r="Z12" s="142"/>
      <c r="AA12" s="142"/>
      <c r="AB12" s="142"/>
      <c r="AC12" s="142"/>
      <c r="AD12" s="142"/>
      <c r="AE12" s="142"/>
      <c r="AF12" s="142"/>
    </row>
    <row r="13" spans="1:77" ht="4.5" hidden="1" customHeight="1" x14ac:dyDescent="0.7"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42"/>
      <c r="Z13" s="142"/>
      <c r="AA13" s="142"/>
      <c r="AB13" s="142"/>
      <c r="AC13" s="142"/>
      <c r="AD13" s="142"/>
      <c r="AE13" s="142"/>
      <c r="AF13" s="142"/>
    </row>
    <row r="14" spans="1:77" ht="4.5" hidden="1" customHeight="1" x14ac:dyDescent="0.7"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42"/>
      <c r="Z14" s="142"/>
      <c r="AA14" s="142"/>
      <c r="AB14" s="142"/>
      <c r="AC14" s="142"/>
      <c r="AD14" s="142"/>
      <c r="AE14" s="142"/>
      <c r="AF14" s="142"/>
    </row>
    <row r="15" spans="1:77" ht="4.5" hidden="1" customHeight="1" x14ac:dyDescent="0.7"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42"/>
      <c r="Z15" s="142"/>
      <c r="AA15" s="142"/>
      <c r="AB15" s="142"/>
      <c r="AC15" s="142"/>
      <c r="AD15" s="142"/>
      <c r="AE15" s="142"/>
      <c r="AF15" s="142"/>
    </row>
    <row r="16" spans="1:77" ht="4.5" hidden="1" customHeight="1" x14ac:dyDescent="0.7"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42"/>
      <c r="Z16" s="142"/>
      <c r="AA16" s="142"/>
      <c r="AB16" s="142"/>
      <c r="AC16" s="142"/>
      <c r="AD16" s="142"/>
      <c r="AE16" s="142"/>
      <c r="AF16" s="142"/>
    </row>
    <row r="17" spans="1:77" ht="4.5" hidden="1" customHeight="1" x14ac:dyDescent="0.7"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42"/>
      <c r="Z17" s="142"/>
      <c r="AA17" s="142"/>
      <c r="AB17" s="142"/>
      <c r="AC17" s="142"/>
      <c r="AD17" s="142"/>
      <c r="AE17" s="142"/>
      <c r="AF17" s="142"/>
    </row>
    <row r="18" spans="1:77" ht="10.5" customHeight="1" x14ac:dyDescent="0.7">
      <c r="A18" s="566"/>
      <c r="B18" s="566"/>
      <c r="C18" s="566"/>
      <c r="D18" s="566"/>
      <c r="E18" s="566"/>
      <c r="F18" s="566"/>
      <c r="G18" s="566"/>
      <c r="H18" s="566"/>
      <c r="I18" s="566"/>
      <c r="J18" s="566"/>
      <c r="K18" s="566"/>
      <c r="L18" s="566"/>
      <c r="M18" s="566"/>
      <c r="N18" s="566"/>
      <c r="O18" s="566"/>
      <c r="P18" s="566"/>
      <c r="Q18" s="566"/>
      <c r="R18" s="566"/>
      <c r="S18" s="566"/>
      <c r="T18" s="566"/>
      <c r="U18" s="566"/>
      <c r="V18" s="566"/>
      <c r="W18" s="566"/>
      <c r="X18" s="566"/>
      <c r="Y18" s="566"/>
      <c r="Z18" s="566"/>
      <c r="AA18" s="566"/>
      <c r="AB18" s="566"/>
      <c r="AC18" s="566"/>
      <c r="AD18" s="566"/>
      <c r="AE18" s="566"/>
      <c r="AF18" s="566"/>
      <c r="AG18" s="566"/>
      <c r="AH18" s="566"/>
      <c r="AI18" s="566"/>
      <c r="AJ18" s="566"/>
      <c r="AK18" s="566"/>
      <c r="AL18" s="566"/>
      <c r="AM18" s="566"/>
      <c r="AN18" s="566"/>
      <c r="AO18" s="566"/>
      <c r="AP18" s="566"/>
      <c r="AQ18" s="566"/>
      <c r="AR18" s="566"/>
      <c r="AS18" s="566"/>
      <c r="AT18" s="566"/>
      <c r="AU18" s="566"/>
      <c r="AV18" s="566"/>
      <c r="AW18" s="566"/>
      <c r="AX18" s="566"/>
      <c r="AY18" s="566"/>
      <c r="AZ18" s="566"/>
      <c r="BA18" s="566"/>
      <c r="BB18" s="566"/>
      <c r="BC18" s="566"/>
      <c r="BD18" s="566"/>
      <c r="BE18" s="566"/>
      <c r="BF18" s="566"/>
      <c r="BG18" s="566"/>
      <c r="BH18" s="566"/>
      <c r="BI18" s="566"/>
      <c r="BJ18" s="566"/>
      <c r="BK18" s="566"/>
      <c r="BL18" s="566"/>
      <c r="BM18" s="566"/>
      <c r="BN18" s="566"/>
      <c r="BO18" s="566"/>
      <c r="BP18" s="566"/>
      <c r="BQ18" s="566"/>
      <c r="BR18" s="566"/>
      <c r="BS18" s="566"/>
      <c r="BT18" s="566"/>
      <c r="BU18" s="566"/>
      <c r="BV18" s="566"/>
    </row>
    <row r="19" spans="1:77" ht="9" customHeight="1" x14ac:dyDescent="0.7">
      <c r="A19" s="566"/>
      <c r="B19" s="566"/>
      <c r="C19" s="566"/>
      <c r="D19" s="566"/>
      <c r="E19" s="566"/>
      <c r="F19" s="566"/>
      <c r="G19" s="566"/>
      <c r="H19" s="566"/>
      <c r="I19" s="566"/>
      <c r="J19" s="566"/>
      <c r="K19" s="566"/>
      <c r="L19" s="566"/>
      <c r="M19" s="566"/>
      <c r="N19" s="566"/>
      <c r="O19" s="566"/>
      <c r="P19" s="566"/>
      <c r="Q19" s="566"/>
      <c r="R19" s="566"/>
      <c r="S19" s="566"/>
      <c r="T19" s="566"/>
      <c r="U19" s="566"/>
      <c r="V19" s="566"/>
      <c r="W19" s="566"/>
      <c r="X19" s="566"/>
      <c r="Y19" s="566"/>
      <c r="Z19" s="566"/>
      <c r="AA19" s="566"/>
      <c r="AB19" s="566"/>
      <c r="AC19" s="566"/>
      <c r="AD19" s="566"/>
      <c r="AE19" s="566"/>
      <c r="AF19" s="566"/>
      <c r="AG19" s="566"/>
      <c r="AH19" s="566"/>
      <c r="AI19" s="566"/>
      <c r="AJ19" s="566"/>
      <c r="AK19" s="566"/>
      <c r="AL19" s="566"/>
      <c r="AM19" s="566"/>
      <c r="AN19" s="566"/>
      <c r="AO19" s="566"/>
      <c r="AP19" s="566"/>
      <c r="AQ19" s="566"/>
      <c r="AR19" s="566"/>
      <c r="AS19" s="566"/>
      <c r="AT19" s="566"/>
      <c r="AU19" s="566"/>
      <c r="AV19" s="566"/>
      <c r="AW19" s="566"/>
      <c r="AX19" s="566"/>
      <c r="AY19" s="566"/>
      <c r="AZ19" s="566"/>
      <c r="BA19" s="566"/>
      <c r="BB19" s="566"/>
      <c r="BC19" s="566"/>
      <c r="BD19" s="566"/>
      <c r="BE19" s="566"/>
      <c r="BF19" s="566"/>
      <c r="BG19" s="566"/>
      <c r="BH19" s="566"/>
      <c r="BI19" s="566"/>
      <c r="BJ19" s="566"/>
      <c r="BK19" s="566"/>
      <c r="BL19" s="566"/>
      <c r="BM19" s="566"/>
      <c r="BN19" s="566"/>
      <c r="BO19" s="566"/>
      <c r="BP19" s="566"/>
      <c r="BQ19" s="566"/>
      <c r="BR19" s="566"/>
      <c r="BS19" s="566"/>
      <c r="BT19" s="566"/>
      <c r="BU19" s="566"/>
      <c r="BV19" s="566"/>
    </row>
    <row r="20" spans="1:77" hidden="1" x14ac:dyDescent="0.7">
      <c r="A20" s="566"/>
      <c r="B20" s="566"/>
      <c r="C20" s="566"/>
      <c r="D20" s="566"/>
      <c r="E20" s="566"/>
      <c r="F20" s="566"/>
      <c r="G20" s="566"/>
      <c r="H20" s="566"/>
      <c r="I20" s="566"/>
      <c r="J20" s="566"/>
      <c r="K20" s="566"/>
      <c r="L20" s="566"/>
      <c r="M20" s="566"/>
      <c r="N20" s="566"/>
      <c r="O20" s="566"/>
      <c r="P20" s="566"/>
      <c r="Q20" s="566"/>
      <c r="R20" s="566"/>
      <c r="S20" s="566"/>
      <c r="T20" s="566"/>
      <c r="U20" s="566"/>
      <c r="V20" s="566"/>
      <c r="W20" s="566"/>
      <c r="X20" s="566"/>
      <c r="Y20" s="566"/>
      <c r="Z20" s="566"/>
      <c r="AA20" s="566"/>
      <c r="AB20" s="566"/>
      <c r="AC20" s="566"/>
      <c r="AD20" s="566"/>
      <c r="AE20" s="566"/>
      <c r="AF20" s="566"/>
      <c r="AG20" s="566"/>
      <c r="AH20" s="566"/>
      <c r="AI20" s="566"/>
      <c r="AJ20" s="566"/>
      <c r="AK20" s="566"/>
      <c r="AL20" s="566"/>
      <c r="AM20" s="566"/>
      <c r="AN20" s="566"/>
      <c r="AO20" s="566"/>
      <c r="AP20" s="566"/>
      <c r="AQ20" s="566"/>
      <c r="AR20" s="566"/>
      <c r="AS20" s="566"/>
      <c r="AT20" s="566"/>
      <c r="AU20" s="566"/>
      <c r="AV20" s="566"/>
      <c r="AW20" s="566"/>
      <c r="AX20" s="566"/>
      <c r="AY20" s="566"/>
      <c r="AZ20" s="566"/>
      <c r="BA20" s="566"/>
      <c r="BB20" s="566"/>
      <c r="BC20" s="566"/>
      <c r="BD20" s="566"/>
      <c r="BE20" s="566"/>
      <c r="BF20" s="566"/>
      <c r="BG20" s="566"/>
      <c r="BH20" s="566"/>
      <c r="BI20" s="566"/>
      <c r="BJ20" s="566"/>
      <c r="BK20" s="566"/>
      <c r="BL20" s="566"/>
      <c r="BM20" s="566"/>
      <c r="BN20" s="566"/>
      <c r="BO20" s="566"/>
      <c r="BP20" s="566"/>
      <c r="BQ20" s="566"/>
      <c r="BR20" s="566"/>
      <c r="BS20" s="566"/>
      <c r="BT20" s="566"/>
      <c r="BU20" s="566"/>
      <c r="BV20" s="566"/>
    </row>
    <row r="21" spans="1:77" hidden="1" x14ac:dyDescent="0.7"/>
    <row r="22" spans="1:77" ht="6" customHeight="1" x14ac:dyDescent="0.7"/>
    <row r="23" spans="1:77" ht="9.75" customHeight="1" x14ac:dyDescent="0.7">
      <c r="A23" s="513" t="s">
        <v>41</v>
      </c>
      <c r="B23" s="567"/>
      <c r="C23" s="534" t="s">
        <v>42</v>
      </c>
      <c r="D23" s="535"/>
      <c r="E23" s="535"/>
      <c r="F23" s="535"/>
      <c r="G23" s="535"/>
      <c r="H23" s="535"/>
      <c r="I23" s="535"/>
      <c r="J23" s="535"/>
      <c r="K23" s="535"/>
      <c r="L23" s="535"/>
      <c r="M23" s="535"/>
      <c r="N23" s="535"/>
      <c r="O23" s="535"/>
      <c r="P23" s="535"/>
      <c r="Q23" s="535"/>
      <c r="R23" s="535"/>
      <c r="S23" s="535"/>
      <c r="T23" s="535"/>
      <c r="U23" s="535"/>
      <c r="V23" s="538"/>
      <c r="W23" s="574" t="s">
        <v>43</v>
      </c>
      <c r="X23" s="575"/>
      <c r="Y23" s="534" t="s">
        <v>44</v>
      </c>
      <c r="Z23" s="535"/>
      <c r="AA23" s="535"/>
      <c r="AB23" s="535"/>
      <c r="AC23" s="535"/>
      <c r="AD23" s="535"/>
      <c r="AE23" s="535"/>
      <c r="AF23" s="535"/>
      <c r="AG23" s="535"/>
      <c r="AH23" s="535"/>
      <c r="AI23" s="535"/>
      <c r="AJ23" s="535"/>
      <c r="AK23" s="535"/>
      <c r="AL23" s="535"/>
      <c r="AM23" s="535"/>
      <c r="AN23" s="535"/>
      <c r="AO23" s="535"/>
      <c r="AP23" s="535"/>
      <c r="AQ23" s="535"/>
      <c r="AR23" s="538"/>
      <c r="AS23" s="574" t="s">
        <v>43</v>
      </c>
      <c r="AT23" s="575"/>
      <c r="AU23" s="534" t="s">
        <v>45</v>
      </c>
      <c r="AV23" s="535"/>
      <c r="AW23" s="535"/>
      <c r="AX23" s="535"/>
      <c r="AY23" s="535"/>
      <c r="AZ23" s="535"/>
      <c r="BA23" s="535"/>
      <c r="BB23" s="535"/>
      <c r="BC23" s="535"/>
      <c r="BD23" s="535"/>
      <c r="BE23" s="535"/>
      <c r="BF23" s="535"/>
      <c r="BG23" s="535"/>
      <c r="BH23" s="535"/>
      <c r="BI23" s="535"/>
      <c r="BJ23" s="535"/>
      <c r="BK23" s="535"/>
      <c r="BL23" s="535"/>
      <c r="BM23" s="535"/>
      <c r="BN23" s="535"/>
      <c r="BO23" s="535"/>
      <c r="BP23" s="535"/>
      <c r="BQ23" s="535"/>
      <c r="BR23" s="535"/>
      <c r="BS23" s="535"/>
      <c r="BT23" s="535"/>
      <c r="BU23" s="535"/>
      <c r="BV23" s="535"/>
      <c r="BW23" s="538"/>
      <c r="BY23" s="39"/>
    </row>
    <row r="24" spans="1:77" ht="9.75" customHeight="1" x14ac:dyDescent="0.7">
      <c r="A24" s="568"/>
      <c r="B24" s="569"/>
      <c r="C24" s="571"/>
      <c r="D24" s="572"/>
      <c r="E24" s="572"/>
      <c r="F24" s="572"/>
      <c r="G24" s="572"/>
      <c r="H24" s="572"/>
      <c r="I24" s="572"/>
      <c r="J24" s="572"/>
      <c r="K24" s="572"/>
      <c r="L24" s="572"/>
      <c r="M24" s="572"/>
      <c r="N24" s="572"/>
      <c r="O24" s="572"/>
      <c r="P24" s="572"/>
      <c r="Q24" s="572"/>
      <c r="R24" s="572"/>
      <c r="S24" s="572"/>
      <c r="T24" s="572"/>
      <c r="U24" s="572"/>
      <c r="V24" s="573"/>
      <c r="W24" s="576"/>
      <c r="X24" s="577"/>
      <c r="Y24" s="536"/>
      <c r="Z24" s="537"/>
      <c r="AA24" s="537"/>
      <c r="AB24" s="537"/>
      <c r="AC24" s="537"/>
      <c r="AD24" s="537"/>
      <c r="AE24" s="537"/>
      <c r="AF24" s="537"/>
      <c r="AG24" s="537"/>
      <c r="AH24" s="537"/>
      <c r="AI24" s="537"/>
      <c r="AJ24" s="537"/>
      <c r="AK24" s="537"/>
      <c r="AL24" s="537"/>
      <c r="AM24" s="537"/>
      <c r="AN24" s="537"/>
      <c r="AO24" s="537"/>
      <c r="AP24" s="537"/>
      <c r="AQ24" s="537"/>
      <c r="AR24" s="539"/>
      <c r="AS24" s="576"/>
      <c r="AT24" s="577"/>
      <c r="AU24" s="571"/>
      <c r="AV24" s="572"/>
      <c r="AW24" s="572"/>
      <c r="AX24" s="572"/>
      <c r="AY24" s="572"/>
      <c r="AZ24" s="572"/>
      <c r="BA24" s="572"/>
      <c r="BB24" s="572"/>
      <c r="BC24" s="572"/>
      <c r="BD24" s="572"/>
      <c r="BE24" s="572"/>
      <c r="BF24" s="572"/>
      <c r="BG24" s="572"/>
      <c r="BH24" s="572"/>
      <c r="BI24" s="572"/>
      <c r="BJ24" s="572"/>
      <c r="BK24" s="572"/>
      <c r="BL24" s="572"/>
      <c r="BM24" s="572"/>
      <c r="BN24" s="572"/>
      <c r="BO24" s="572"/>
      <c r="BP24" s="572"/>
      <c r="BQ24" s="572"/>
      <c r="BR24" s="572"/>
      <c r="BS24" s="572"/>
      <c r="BT24" s="572"/>
      <c r="BU24" s="572"/>
      <c r="BV24" s="572"/>
      <c r="BW24" s="573"/>
    </row>
    <row r="25" spans="1:77" ht="14.1" customHeight="1" x14ac:dyDescent="0.7">
      <c r="A25" s="570"/>
      <c r="B25" s="569"/>
      <c r="C25" s="541" t="s">
        <v>47</v>
      </c>
      <c r="D25" s="541"/>
      <c r="E25" s="541"/>
      <c r="F25" s="541"/>
      <c r="G25" s="541"/>
      <c r="H25" s="541"/>
      <c r="I25" s="541"/>
      <c r="J25" s="541"/>
      <c r="K25" s="542"/>
      <c r="L25" s="580"/>
      <c r="M25" s="540" t="s">
        <v>48</v>
      </c>
      <c r="N25" s="541"/>
      <c r="O25" s="541"/>
      <c r="P25" s="541"/>
      <c r="Q25" s="541"/>
      <c r="R25" s="541"/>
      <c r="S25" s="541"/>
      <c r="T25" s="541"/>
      <c r="U25" s="541"/>
      <c r="V25" s="541"/>
      <c r="W25" s="578"/>
      <c r="X25" s="579"/>
      <c r="Y25" s="542" t="s">
        <v>47</v>
      </c>
      <c r="Z25" s="543"/>
      <c r="AA25" s="543"/>
      <c r="AB25" s="543"/>
      <c r="AC25" s="543"/>
      <c r="AD25" s="543"/>
      <c r="AE25" s="543"/>
      <c r="AF25" s="543"/>
      <c r="AG25" s="543"/>
      <c r="AH25" s="544"/>
      <c r="AI25" s="543" t="s">
        <v>48</v>
      </c>
      <c r="AJ25" s="543"/>
      <c r="AK25" s="543"/>
      <c r="AL25" s="543"/>
      <c r="AM25" s="543"/>
      <c r="AN25" s="543"/>
      <c r="AO25" s="543"/>
      <c r="AP25" s="543"/>
      <c r="AQ25" s="543"/>
      <c r="AR25" s="540"/>
      <c r="AS25" s="578"/>
      <c r="AT25" s="579"/>
      <c r="AU25" s="536"/>
      <c r="AV25" s="537"/>
      <c r="AW25" s="537"/>
      <c r="AX25" s="537"/>
      <c r="AY25" s="537"/>
      <c r="AZ25" s="537"/>
      <c r="BA25" s="537"/>
      <c r="BB25" s="537"/>
      <c r="BC25" s="537"/>
      <c r="BD25" s="537"/>
      <c r="BE25" s="537"/>
      <c r="BF25" s="537"/>
      <c r="BG25" s="537"/>
      <c r="BH25" s="537"/>
      <c r="BI25" s="537"/>
      <c r="BJ25" s="537"/>
      <c r="BK25" s="537"/>
      <c r="BL25" s="537"/>
      <c r="BM25" s="537"/>
      <c r="BN25" s="537"/>
      <c r="BO25" s="537"/>
      <c r="BP25" s="537"/>
      <c r="BQ25" s="537"/>
      <c r="BR25" s="537"/>
      <c r="BS25" s="537"/>
      <c r="BT25" s="537"/>
      <c r="BU25" s="537"/>
      <c r="BV25" s="537"/>
      <c r="BW25" s="539"/>
    </row>
    <row r="26" spans="1:77" ht="13.5" customHeight="1" x14ac:dyDescent="0.7">
      <c r="A26" s="587" t="s">
        <v>49</v>
      </c>
      <c r="B26" s="588"/>
      <c r="C26" s="554">
        <f>地区個人入力シート!C28</f>
        <v>0</v>
      </c>
      <c r="D26" s="555"/>
      <c r="E26" s="555"/>
      <c r="F26" s="555"/>
      <c r="G26" s="555"/>
      <c r="H26" s="555"/>
      <c r="I26" s="555"/>
      <c r="J26" s="555"/>
      <c r="K26" s="555"/>
      <c r="L26" s="147"/>
      <c r="M26" s="148"/>
      <c r="N26" s="556">
        <f>地区個人入力シート!N28</f>
        <v>0</v>
      </c>
      <c r="O26" s="556"/>
      <c r="P26" s="556"/>
      <c r="Q26" s="556"/>
      <c r="R26" s="556"/>
      <c r="S26" s="556"/>
      <c r="T26" s="556"/>
      <c r="U26" s="556"/>
      <c r="V26" s="557"/>
      <c r="W26" s="558" t="str">
        <f>IF(地区個人入力シート!W29="","",地区個人入力シート!W29)</f>
        <v/>
      </c>
      <c r="X26" s="559"/>
      <c r="Y26" s="554">
        <f>[1]地区個人入力シート!Y28</f>
        <v>0</v>
      </c>
      <c r="Z26" s="555"/>
      <c r="AA26" s="555"/>
      <c r="AB26" s="555"/>
      <c r="AC26" s="555"/>
      <c r="AD26" s="555"/>
      <c r="AE26" s="555"/>
      <c r="AF26" s="555"/>
      <c r="AG26" s="555"/>
      <c r="AH26" s="147"/>
      <c r="AI26" s="149"/>
      <c r="AJ26" s="556">
        <f>地区個人入力シート!AJ28</f>
        <v>0</v>
      </c>
      <c r="AK26" s="556"/>
      <c r="AL26" s="556"/>
      <c r="AM26" s="556"/>
      <c r="AN26" s="556"/>
      <c r="AO26" s="556"/>
      <c r="AP26" s="556"/>
      <c r="AQ26" s="556"/>
      <c r="AR26" s="557"/>
      <c r="AS26" s="558" t="str">
        <f>IF(地区個人入力シート!AS29="","",地区個人入力シート!AS29)</f>
        <v/>
      </c>
      <c r="AT26" s="559"/>
      <c r="AU26" s="589">
        <f>地区個人入力シート!AU28</f>
        <v>0</v>
      </c>
      <c r="AV26" s="590"/>
      <c r="AW26" s="590"/>
      <c r="AX26" s="590"/>
      <c r="AY26" s="590"/>
      <c r="AZ26" s="590"/>
      <c r="BA26" s="590"/>
      <c r="BB26" s="590"/>
      <c r="BC26" s="590"/>
      <c r="BD26" s="590"/>
      <c r="BE26" s="590"/>
      <c r="BF26" s="591" t="s">
        <v>53</v>
      </c>
      <c r="BG26" s="592"/>
      <c r="BH26" s="590">
        <f>地区個人入力シート!BH28</f>
        <v>0</v>
      </c>
      <c r="BI26" s="590"/>
      <c r="BJ26" s="590"/>
      <c r="BK26" s="590"/>
      <c r="BL26" s="590"/>
      <c r="BM26" s="590"/>
      <c r="BN26" s="590"/>
      <c r="BO26" s="590"/>
      <c r="BP26" s="590"/>
      <c r="BQ26" s="590"/>
      <c r="BR26" s="590"/>
      <c r="BS26" s="593"/>
      <c r="BT26" s="594"/>
      <c r="BU26" s="594"/>
      <c r="BV26" s="594"/>
      <c r="BW26" s="595"/>
    </row>
    <row r="27" spans="1:77" ht="24.75" customHeight="1" x14ac:dyDescent="0.7">
      <c r="A27" s="542">
        <v>1</v>
      </c>
      <c r="B27" s="540"/>
      <c r="C27" s="596" t="str">
        <f>IF(地区個人入力シート!C29="","",地区個人入力シート!C29)</f>
        <v/>
      </c>
      <c r="D27" s="597"/>
      <c r="E27" s="597"/>
      <c r="F27" s="597"/>
      <c r="G27" s="597"/>
      <c r="H27" s="597"/>
      <c r="I27" s="597"/>
      <c r="J27" s="597"/>
      <c r="K27" s="597"/>
      <c r="L27" s="150"/>
      <c r="M27" s="151"/>
      <c r="N27" s="598" t="str">
        <f>IF(地区個人入力シート!N29="","",地区個人入力シート!N29)</f>
        <v/>
      </c>
      <c r="O27" s="598"/>
      <c r="P27" s="598"/>
      <c r="Q27" s="598"/>
      <c r="R27" s="598"/>
      <c r="S27" s="598"/>
      <c r="T27" s="598"/>
      <c r="U27" s="598"/>
      <c r="V27" s="599"/>
      <c r="W27" s="560"/>
      <c r="X27" s="561"/>
      <c r="Y27" s="596" t="str">
        <f>IF(地区個人入力シート!Y29="","",地区個人入力シート!Y29)</f>
        <v/>
      </c>
      <c r="Z27" s="597"/>
      <c r="AA27" s="597"/>
      <c r="AB27" s="597"/>
      <c r="AC27" s="597"/>
      <c r="AD27" s="597"/>
      <c r="AE27" s="597"/>
      <c r="AF27" s="597"/>
      <c r="AG27" s="597"/>
      <c r="AH27" s="150"/>
      <c r="AI27" s="152"/>
      <c r="AJ27" s="598" t="str">
        <f>IF(地区個人入力シート!AJ29="","",地区個人入力シート!AJ29)</f>
        <v/>
      </c>
      <c r="AK27" s="598"/>
      <c r="AL27" s="598"/>
      <c r="AM27" s="598"/>
      <c r="AN27" s="598"/>
      <c r="AO27" s="598"/>
      <c r="AP27" s="598"/>
      <c r="AQ27" s="598"/>
      <c r="AR27" s="599"/>
      <c r="AS27" s="560"/>
      <c r="AT27" s="561"/>
      <c r="AU27" s="562" t="str">
        <f>IF(地区個人入力シート!AU29="","",地区個人入力シート!AU29)</f>
        <v/>
      </c>
      <c r="AV27" s="563"/>
      <c r="AW27" s="563"/>
      <c r="AX27" s="563"/>
      <c r="AY27" s="563"/>
      <c r="AZ27" s="563"/>
      <c r="BA27" s="563"/>
      <c r="BB27" s="563"/>
      <c r="BC27" s="563"/>
      <c r="BD27" s="563"/>
      <c r="BE27" s="563"/>
      <c r="BF27" s="564" t="s">
        <v>54</v>
      </c>
      <c r="BG27" s="565"/>
      <c r="BH27" s="563" t="str">
        <f>IF(地区個人入力シート!BH29="","",地区個人入力シート!BH29)</f>
        <v/>
      </c>
      <c r="BI27" s="563"/>
      <c r="BJ27" s="563"/>
      <c r="BK27" s="563"/>
      <c r="BL27" s="563"/>
      <c r="BM27" s="563"/>
      <c r="BN27" s="563"/>
      <c r="BO27" s="563"/>
      <c r="BP27" s="563"/>
      <c r="BQ27" s="563"/>
      <c r="BR27" s="563"/>
      <c r="BS27" s="584" t="s">
        <v>27</v>
      </c>
      <c r="BT27" s="585"/>
      <c r="BU27" s="585"/>
      <c r="BV27" s="585"/>
      <c r="BW27" s="586"/>
    </row>
    <row r="28" spans="1:77" ht="13.5" customHeight="1" x14ac:dyDescent="0.7">
      <c r="A28" s="587" t="s">
        <v>49</v>
      </c>
      <c r="B28" s="588"/>
      <c r="C28" s="554">
        <f>地区個人入力シート!C30</f>
        <v>0</v>
      </c>
      <c r="D28" s="555"/>
      <c r="E28" s="555"/>
      <c r="F28" s="555"/>
      <c r="G28" s="555"/>
      <c r="H28" s="555"/>
      <c r="I28" s="555"/>
      <c r="J28" s="555"/>
      <c r="K28" s="555"/>
      <c r="L28" s="147"/>
      <c r="M28" s="148"/>
      <c r="N28" s="556">
        <f>地区個人入力シート!N30</f>
        <v>0</v>
      </c>
      <c r="O28" s="556"/>
      <c r="P28" s="556"/>
      <c r="Q28" s="556"/>
      <c r="R28" s="556"/>
      <c r="S28" s="556"/>
      <c r="T28" s="556"/>
      <c r="U28" s="556"/>
      <c r="V28" s="557"/>
      <c r="W28" s="558" t="str">
        <f>IF(地区個人入力シート!W31="","",地区個人入力シート!W31)</f>
        <v/>
      </c>
      <c r="X28" s="559"/>
      <c r="Y28" s="554">
        <f>[1]地区個人入力シート!Y30</f>
        <v>0</v>
      </c>
      <c r="Z28" s="555"/>
      <c r="AA28" s="555"/>
      <c r="AB28" s="555"/>
      <c r="AC28" s="555"/>
      <c r="AD28" s="555"/>
      <c r="AE28" s="555"/>
      <c r="AF28" s="555"/>
      <c r="AG28" s="555"/>
      <c r="AH28" s="147"/>
      <c r="AI28" s="149"/>
      <c r="AJ28" s="556">
        <f>地区個人入力シート!AJ30</f>
        <v>0</v>
      </c>
      <c r="AK28" s="556"/>
      <c r="AL28" s="556"/>
      <c r="AM28" s="556"/>
      <c r="AN28" s="556"/>
      <c r="AO28" s="556"/>
      <c r="AP28" s="556"/>
      <c r="AQ28" s="556"/>
      <c r="AR28" s="557"/>
      <c r="AS28" s="558" t="str">
        <f>IF(地区個人入力シート!AS31="","",地区個人入力シート!AS31)</f>
        <v/>
      </c>
      <c r="AT28" s="559"/>
      <c r="AU28" s="589">
        <f>地区個人入力シート!AU30</f>
        <v>0</v>
      </c>
      <c r="AV28" s="590"/>
      <c r="AW28" s="590"/>
      <c r="AX28" s="590"/>
      <c r="AY28" s="590"/>
      <c r="AZ28" s="590"/>
      <c r="BA28" s="590"/>
      <c r="BB28" s="590"/>
      <c r="BC28" s="590"/>
      <c r="BD28" s="590"/>
      <c r="BE28" s="590"/>
      <c r="BF28" s="591" t="s">
        <v>53</v>
      </c>
      <c r="BG28" s="592"/>
      <c r="BH28" s="590">
        <f>地区個人入力シート!BH30</f>
        <v>0</v>
      </c>
      <c r="BI28" s="590"/>
      <c r="BJ28" s="590"/>
      <c r="BK28" s="590"/>
      <c r="BL28" s="590"/>
      <c r="BM28" s="590"/>
      <c r="BN28" s="590"/>
      <c r="BO28" s="590"/>
      <c r="BP28" s="590"/>
      <c r="BQ28" s="590"/>
      <c r="BR28" s="590"/>
      <c r="BS28" s="593"/>
      <c r="BT28" s="594"/>
      <c r="BU28" s="594"/>
      <c r="BV28" s="594"/>
      <c r="BW28" s="595"/>
    </row>
    <row r="29" spans="1:77" ht="24.75" customHeight="1" x14ac:dyDescent="0.7">
      <c r="A29" s="542">
        <v>2</v>
      </c>
      <c r="B29" s="540"/>
      <c r="C29" s="596" t="str">
        <f>IF(地区個人入力シート!C31="","",地区個人入力シート!C31)</f>
        <v/>
      </c>
      <c r="D29" s="597"/>
      <c r="E29" s="597"/>
      <c r="F29" s="597"/>
      <c r="G29" s="597"/>
      <c r="H29" s="597"/>
      <c r="I29" s="597"/>
      <c r="J29" s="597"/>
      <c r="K29" s="597"/>
      <c r="L29" s="150"/>
      <c r="M29" s="151"/>
      <c r="N29" s="598" t="str">
        <f>IF(地区個人入力シート!N31="","",地区個人入力シート!N31)</f>
        <v/>
      </c>
      <c r="O29" s="598"/>
      <c r="P29" s="598"/>
      <c r="Q29" s="598"/>
      <c r="R29" s="598"/>
      <c r="S29" s="598"/>
      <c r="T29" s="598"/>
      <c r="U29" s="598"/>
      <c r="V29" s="599"/>
      <c r="W29" s="560"/>
      <c r="X29" s="561"/>
      <c r="Y29" s="596" t="str">
        <f>IF(地区個人入力シート!Y31="","",地区個人入力シート!Y31)</f>
        <v/>
      </c>
      <c r="Z29" s="597"/>
      <c r="AA29" s="597"/>
      <c r="AB29" s="597"/>
      <c r="AC29" s="597"/>
      <c r="AD29" s="597"/>
      <c r="AE29" s="597"/>
      <c r="AF29" s="597"/>
      <c r="AG29" s="597"/>
      <c r="AH29" s="150"/>
      <c r="AI29" s="152"/>
      <c r="AJ29" s="598" t="str">
        <f>IF(地区個人入力シート!AJ31="","",地区個人入力シート!AJ31)</f>
        <v/>
      </c>
      <c r="AK29" s="598"/>
      <c r="AL29" s="598"/>
      <c r="AM29" s="598"/>
      <c r="AN29" s="598"/>
      <c r="AO29" s="598"/>
      <c r="AP29" s="598"/>
      <c r="AQ29" s="598"/>
      <c r="AR29" s="599"/>
      <c r="AS29" s="560"/>
      <c r="AT29" s="561"/>
      <c r="AU29" s="562" t="str">
        <f>IF(地区個人入力シート!AU31="","",地区個人入力シート!AU31)</f>
        <v/>
      </c>
      <c r="AV29" s="563"/>
      <c r="AW29" s="563"/>
      <c r="AX29" s="563"/>
      <c r="AY29" s="563"/>
      <c r="AZ29" s="563"/>
      <c r="BA29" s="563"/>
      <c r="BB29" s="563"/>
      <c r="BC29" s="563"/>
      <c r="BD29" s="563"/>
      <c r="BE29" s="563"/>
      <c r="BF29" s="564" t="s">
        <v>54</v>
      </c>
      <c r="BG29" s="565"/>
      <c r="BH29" s="563" t="str">
        <f>IF(地区個人入力シート!BH31="","",地区個人入力シート!BH31)</f>
        <v/>
      </c>
      <c r="BI29" s="563"/>
      <c r="BJ29" s="563"/>
      <c r="BK29" s="563"/>
      <c r="BL29" s="563"/>
      <c r="BM29" s="563"/>
      <c r="BN29" s="563"/>
      <c r="BO29" s="563"/>
      <c r="BP29" s="563"/>
      <c r="BQ29" s="563"/>
      <c r="BR29" s="563"/>
      <c r="BS29" s="584" t="s">
        <v>27</v>
      </c>
      <c r="BT29" s="585"/>
      <c r="BU29" s="585"/>
      <c r="BV29" s="585"/>
      <c r="BW29" s="586"/>
    </row>
    <row r="30" spans="1:77" ht="13.5" customHeight="1" x14ac:dyDescent="0.7">
      <c r="A30" s="587" t="s">
        <v>49</v>
      </c>
      <c r="B30" s="588"/>
      <c r="C30" s="554">
        <f>地区個人入力シート!C32</f>
        <v>0</v>
      </c>
      <c r="D30" s="555"/>
      <c r="E30" s="555"/>
      <c r="F30" s="555"/>
      <c r="G30" s="555"/>
      <c r="H30" s="555"/>
      <c r="I30" s="555"/>
      <c r="J30" s="555"/>
      <c r="K30" s="555"/>
      <c r="L30" s="147"/>
      <c r="M30" s="148"/>
      <c r="N30" s="556">
        <f>地区個人入力シート!N32</f>
        <v>0</v>
      </c>
      <c r="O30" s="556"/>
      <c r="P30" s="556"/>
      <c r="Q30" s="556"/>
      <c r="R30" s="556"/>
      <c r="S30" s="556"/>
      <c r="T30" s="556"/>
      <c r="U30" s="556"/>
      <c r="V30" s="557"/>
      <c r="W30" s="558" t="str">
        <f>IF(地区個人入力シート!W33="","",地区個人入力シート!W33)</f>
        <v/>
      </c>
      <c r="X30" s="559"/>
      <c r="Y30" s="554">
        <f>[1]地区個人入力シート!Y32</f>
        <v>0</v>
      </c>
      <c r="Z30" s="555"/>
      <c r="AA30" s="555"/>
      <c r="AB30" s="555"/>
      <c r="AC30" s="555"/>
      <c r="AD30" s="555"/>
      <c r="AE30" s="555"/>
      <c r="AF30" s="555"/>
      <c r="AG30" s="555"/>
      <c r="AH30" s="147"/>
      <c r="AI30" s="149"/>
      <c r="AJ30" s="556">
        <f>地区個人入力シート!AJ32</f>
        <v>0</v>
      </c>
      <c r="AK30" s="556"/>
      <c r="AL30" s="556"/>
      <c r="AM30" s="556"/>
      <c r="AN30" s="556"/>
      <c r="AO30" s="556"/>
      <c r="AP30" s="556"/>
      <c r="AQ30" s="556"/>
      <c r="AR30" s="557"/>
      <c r="AS30" s="558" t="str">
        <f>IF(地区個人入力シート!AS33="","",地区個人入力シート!AS33)</f>
        <v/>
      </c>
      <c r="AT30" s="559"/>
      <c r="AU30" s="589">
        <f>地区個人入力シート!AU32</f>
        <v>0</v>
      </c>
      <c r="AV30" s="590"/>
      <c r="AW30" s="590"/>
      <c r="AX30" s="590"/>
      <c r="AY30" s="590"/>
      <c r="AZ30" s="590"/>
      <c r="BA30" s="590"/>
      <c r="BB30" s="590"/>
      <c r="BC30" s="590"/>
      <c r="BD30" s="590"/>
      <c r="BE30" s="590"/>
      <c r="BF30" s="591" t="s">
        <v>53</v>
      </c>
      <c r="BG30" s="592"/>
      <c r="BH30" s="590">
        <f>地区個人入力シート!BH32</f>
        <v>0</v>
      </c>
      <c r="BI30" s="590"/>
      <c r="BJ30" s="590"/>
      <c r="BK30" s="590"/>
      <c r="BL30" s="590"/>
      <c r="BM30" s="590"/>
      <c r="BN30" s="590"/>
      <c r="BO30" s="590"/>
      <c r="BP30" s="590"/>
      <c r="BQ30" s="590"/>
      <c r="BR30" s="590"/>
      <c r="BS30" s="593"/>
      <c r="BT30" s="594"/>
      <c r="BU30" s="594"/>
      <c r="BV30" s="594"/>
      <c r="BW30" s="595"/>
    </row>
    <row r="31" spans="1:77" ht="24.75" customHeight="1" x14ac:dyDescent="0.7">
      <c r="A31" s="542">
        <v>3</v>
      </c>
      <c r="B31" s="540"/>
      <c r="C31" s="596" t="str">
        <f>IF(地区個人入力シート!C33="","",地区個人入力シート!C33)</f>
        <v/>
      </c>
      <c r="D31" s="597"/>
      <c r="E31" s="597"/>
      <c r="F31" s="597"/>
      <c r="G31" s="597"/>
      <c r="H31" s="597"/>
      <c r="I31" s="597"/>
      <c r="J31" s="597"/>
      <c r="K31" s="597"/>
      <c r="L31" s="150"/>
      <c r="M31" s="151"/>
      <c r="N31" s="598" t="str">
        <f>IF(地区個人入力シート!N33="","",地区個人入力シート!N33)</f>
        <v/>
      </c>
      <c r="O31" s="598"/>
      <c r="P31" s="598"/>
      <c r="Q31" s="598"/>
      <c r="R31" s="598"/>
      <c r="S31" s="598"/>
      <c r="T31" s="598"/>
      <c r="U31" s="598"/>
      <c r="V31" s="599"/>
      <c r="W31" s="560"/>
      <c r="X31" s="561"/>
      <c r="Y31" s="596" t="str">
        <f>IF(地区個人入力シート!Y33="","",地区個人入力シート!Y33)</f>
        <v/>
      </c>
      <c r="Z31" s="597"/>
      <c r="AA31" s="597"/>
      <c r="AB31" s="597"/>
      <c r="AC31" s="597"/>
      <c r="AD31" s="597"/>
      <c r="AE31" s="597"/>
      <c r="AF31" s="597"/>
      <c r="AG31" s="597"/>
      <c r="AH31" s="150"/>
      <c r="AI31" s="152"/>
      <c r="AJ31" s="598" t="str">
        <f>IF(地区個人入力シート!AJ33="","",地区個人入力シート!AJ33)</f>
        <v/>
      </c>
      <c r="AK31" s="598"/>
      <c r="AL31" s="598"/>
      <c r="AM31" s="598"/>
      <c r="AN31" s="598"/>
      <c r="AO31" s="598"/>
      <c r="AP31" s="598"/>
      <c r="AQ31" s="598"/>
      <c r="AR31" s="599"/>
      <c r="AS31" s="560"/>
      <c r="AT31" s="561"/>
      <c r="AU31" s="562" t="str">
        <f>IF(地区個人入力シート!AU33="","",地区個人入力シート!AU33)</f>
        <v/>
      </c>
      <c r="AV31" s="563"/>
      <c r="AW31" s="563"/>
      <c r="AX31" s="563"/>
      <c r="AY31" s="563"/>
      <c r="AZ31" s="563"/>
      <c r="BA31" s="563"/>
      <c r="BB31" s="563"/>
      <c r="BC31" s="563"/>
      <c r="BD31" s="563"/>
      <c r="BE31" s="563"/>
      <c r="BF31" s="564" t="s">
        <v>54</v>
      </c>
      <c r="BG31" s="565"/>
      <c r="BH31" s="563" t="str">
        <f>IF(地区個人入力シート!BH33="","",地区個人入力シート!BH33)</f>
        <v/>
      </c>
      <c r="BI31" s="563"/>
      <c r="BJ31" s="563"/>
      <c r="BK31" s="563"/>
      <c r="BL31" s="563"/>
      <c r="BM31" s="563"/>
      <c r="BN31" s="563"/>
      <c r="BO31" s="563"/>
      <c r="BP31" s="563"/>
      <c r="BQ31" s="563"/>
      <c r="BR31" s="563"/>
      <c r="BS31" s="584" t="s">
        <v>27</v>
      </c>
      <c r="BT31" s="585"/>
      <c r="BU31" s="585"/>
      <c r="BV31" s="585"/>
      <c r="BW31" s="586"/>
    </row>
    <row r="32" spans="1:77" ht="13.5" customHeight="1" x14ac:dyDescent="0.7">
      <c r="A32" s="587" t="s">
        <v>49</v>
      </c>
      <c r="B32" s="588"/>
      <c r="C32" s="554">
        <f>地区個人入力シート!C34</f>
        <v>0</v>
      </c>
      <c r="D32" s="555"/>
      <c r="E32" s="555"/>
      <c r="F32" s="555"/>
      <c r="G32" s="555"/>
      <c r="H32" s="555"/>
      <c r="I32" s="555"/>
      <c r="J32" s="555"/>
      <c r="K32" s="555"/>
      <c r="L32" s="147"/>
      <c r="M32" s="148"/>
      <c r="N32" s="556">
        <f>地区個人入力シート!N34</f>
        <v>0</v>
      </c>
      <c r="O32" s="556"/>
      <c r="P32" s="556"/>
      <c r="Q32" s="556"/>
      <c r="R32" s="556"/>
      <c r="S32" s="556"/>
      <c r="T32" s="556"/>
      <c r="U32" s="556"/>
      <c r="V32" s="557"/>
      <c r="W32" s="558" t="str">
        <f>IF(地区個人入力シート!W35="","",地区個人入力シート!W35)</f>
        <v/>
      </c>
      <c r="X32" s="559"/>
      <c r="Y32" s="554">
        <f>[1]地区個人入力シート!Y34</f>
        <v>0</v>
      </c>
      <c r="Z32" s="555"/>
      <c r="AA32" s="555"/>
      <c r="AB32" s="555"/>
      <c r="AC32" s="555"/>
      <c r="AD32" s="555"/>
      <c r="AE32" s="555"/>
      <c r="AF32" s="555"/>
      <c r="AG32" s="555"/>
      <c r="AH32" s="147"/>
      <c r="AI32" s="149"/>
      <c r="AJ32" s="556">
        <f>地区個人入力シート!AJ34</f>
        <v>0</v>
      </c>
      <c r="AK32" s="556"/>
      <c r="AL32" s="556"/>
      <c r="AM32" s="556"/>
      <c r="AN32" s="556"/>
      <c r="AO32" s="556"/>
      <c r="AP32" s="556"/>
      <c r="AQ32" s="556"/>
      <c r="AR32" s="557"/>
      <c r="AS32" s="558" t="str">
        <f>IF(地区個人入力シート!AS35="","",地区個人入力シート!AS35)</f>
        <v/>
      </c>
      <c r="AT32" s="559"/>
      <c r="AU32" s="589">
        <f>地区個人入力シート!AU34</f>
        <v>0</v>
      </c>
      <c r="AV32" s="590"/>
      <c r="AW32" s="590"/>
      <c r="AX32" s="590"/>
      <c r="AY32" s="590"/>
      <c r="AZ32" s="590"/>
      <c r="BA32" s="590"/>
      <c r="BB32" s="590"/>
      <c r="BC32" s="590"/>
      <c r="BD32" s="590"/>
      <c r="BE32" s="590"/>
      <c r="BF32" s="591" t="s">
        <v>53</v>
      </c>
      <c r="BG32" s="592"/>
      <c r="BH32" s="590">
        <f>地区個人入力シート!BH34</f>
        <v>0</v>
      </c>
      <c r="BI32" s="590"/>
      <c r="BJ32" s="590"/>
      <c r="BK32" s="590"/>
      <c r="BL32" s="590"/>
      <c r="BM32" s="590"/>
      <c r="BN32" s="590"/>
      <c r="BO32" s="590"/>
      <c r="BP32" s="590"/>
      <c r="BQ32" s="590"/>
      <c r="BR32" s="590"/>
      <c r="BS32" s="593"/>
      <c r="BT32" s="594"/>
      <c r="BU32" s="594"/>
      <c r="BV32" s="594"/>
      <c r="BW32" s="595"/>
    </row>
    <row r="33" spans="1:75" ht="24.75" customHeight="1" x14ac:dyDescent="0.7">
      <c r="A33" s="542">
        <v>4</v>
      </c>
      <c r="B33" s="540"/>
      <c r="C33" s="596" t="str">
        <f>IF(地区個人入力シート!C35="","",地区個人入力シート!C35)</f>
        <v/>
      </c>
      <c r="D33" s="597"/>
      <c r="E33" s="597"/>
      <c r="F33" s="597"/>
      <c r="G33" s="597"/>
      <c r="H33" s="597"/>
      <c r="I33" s="597"/>
      <c r="J33" s="597"/>
      <c r="K33" s="597"/>
      <c r="L33" s="150"/>
      <c r="M33" s="151"/>
      <c r="N33" s="598" t="str">
        <f>IF(地区個人入力シート!N35="","",地区個人入力シート!N35)</f>
        <v/>
      </c>
      <c r="O33" s="598"/>
      <c r="P33" s="598"/>
      <c r="Q33" s="598"/>
      <c r="R33" s="598"/>
      <c r="S33" s="598"/>
      <c r="T33" s="598"/>
      <c r="U33" s="598"/>
      <c r="V33" s="599"/>
      <c r="W33" s="560"/>
      <c r="X33" s="561"/>
      <c r="Y33" s="596" t="str">
        <f>IF(地区個人入力シート!Y35="","",地区個人入力シート!Y35)</f>
        <v/>
      </c>
      <c r="Z33" s="597"/>
      <c r="AA33" s="597"/>
      <c r="AB33" s="597"/>
      <c r="AC33" s="597"/>
      <c r="AD33" s="597"/>
      <c r="AE33" s="597"/>
      <c r="AF33" s="597"/>
      <c r="AG33" s="597"/>
      <c r="AH33" s="150"/>
      <c r="AI33" s="152"/>
      <c r="AJ33" s="598" t="str">
        <f>IF(地区個人入力シート!AJ35="","",地区個人入力シート!AJ35)</f>
        <v/>
      </c>
      <c r="AK33" s="598"/>
      <c r="AL33" s="598"/>
      <c r="AM33" s="598"/>
      <c r="AN33" s="598"/>
      <c r="AO33" s="598"/>
      <c r="AP33" s="598"/>
      <c r="AQ33" s="598"/>
      <c r="AR33" s="599"/>
      <c r="AS33" s="560"/>
      <c r="AT33" s="561"/>
      <c r="AU33" s="562" t="str">
        <f>IF(地区個人入力シート!AU35="","",地区個人入力シート!AU35)</f>
        <v/>
      </c>
      <c r="AV33" s="563"/>
      <c r="AW33" s="563"/>
      <c r="AX33" s="563"/>
      <c r="AY33" s="563"/>
      <c r="AZ33" s="563"/>
      <c r="BA33" s="563"/>
      <c r="BB33" s="563"/>
      <c r="BC33" s="563"/>
      <c r="BD33" s="563"/>
      <c r="BE33" s="563"/>
      <c r="BF33" s="564" t="s">
        <v>54</v>
      </c>
      <c r="BG33" s="565"/>
      <c r="BH33" s="563" t="str">
        <f>IF(地区個人入力シート!BH35="","",地区個人入力シート!BH35)</f>
        <v/>
      </c>
      <c r="BI33" s="563"/>
      <c r="BJ33" s="563"/>
      <c r="BK33" s="563"/>
      <c r="BL33" s="563"/>
      <c r="BM33" s="563"/>
      <c r="BN33" s="563"/>
      <c r="BO33" s="563"/>
      <c r="BP33" s="563"/>
      <c r="BQ33" s="563"/>
      <c r="BR33" s="563"/>
      <c r="BS33" s="584" t="s">
        <v>27</v>
      </c>
      <c r="BT33" s="585"/>
      <c r="BU33" s="585"/>
      <c r="BV33" s="585"/>
      <c r="BW33" s="586"/>
    </row>
    <row r="34" spans="1:75" ht="13.5" customHeight="1" x14ac:dyDescent="0.7">
      <c r="A34" s="587" t="s">
        <v>49</v>
      </c>
      <c r="B34" s="588"/>
      <c r="C34" s="554">
        <f>地区個人入力シート!C36</f>
        <v>0</v>
      </c>
      <c r="D34" s="555"/>
      <c r="E34" s="555"/>
      <c r="F34" s="555"/>
      <c r="G34" s="555"/>
      <c r="H34" s="555"/>
      <c r="I34" s="555"/>
      <c r="J34" s="555"/>
      <c r="K34" s="555"/>
      <c r="L34" s="147"/>
      <c r="M34" s="148"/>
      <c r="N34" s="556">
        <f>地区個人入力シート!N36</f>
        <v>0</v>
      </c>
      <c r="O34" s="556"/>
      <c r="P34" s="556"/>
      <c r="Q34" s="556"/>
      <c r="R34" s="556"/>
      <c r="S34" s="556"/>
      <c r="T34" s="556"/>
      <c r="U34" s="556"/>
      <c r="V34" s="557"/>
      <c r="W34" s="558" t="str">
        <f>IF(地区個人入力シート!W37="","",地区個人入力シート!W37)</f>
        <v/>
      </c>
      <c r="X34" s="559"/>
      <c r="Y34" s="554">
        <f>[1]地区個人入力シート!Y36</f>
        <v>0</v>
      </c>
      <c r="Z34" s="555"/>
      <c r="AA34" s="555"/>
      <c r="AB34" s="555"/>
      <c r="AC34" s="555"/>
      <c r="AD34" s="555"/>
      <c r="AE34" s="555"/>
      <c r="AF34" s="555"/>
      <c r="AG34" s="555"/>
      <c r="AH34" s="147"/>
      <c r="AI34" s="149"/>
      <c r="AJ34" s="556">
        <f>地区個人入力シート!AJ36</f>
        <v>0</v>
      </c>
      <c r="AK34" s="556"/>
      <c r="AL34" s="556"/>
      <c r="AM34" s="556"/>
      <c r="AN34" s="556"/>
      <c r="AO34" s="556"/>
      <c r="AP34" s="556"/>
      <c r="AQ34" s="556"/>
      <c r="AR34" s="557"/>
      <c r="AS34" s="558" t="str">
        <f>IF(地区個人入力シート!AS37="","",地区個人入力シート!AS37)</f>
        <v/>
      </c>
      <c r="AT34" s="559"/>
      <c r="AU34" s="589">
        <f>地区個人入力シート!AU36</f>
        <v>0</v>
      </c>
      <c r="AV34" s="590"/>
      <c r="AW34" s="590"/>
      <c r="AX34" s="590"/>
      <c r="AY34" s="590"/>
      <c r="AZ34" s="590"/>
      <c r="BA34" s="590"/>
      <c r="BB34" s="590"/>
      <c r="BC34" s="590"/>
      <c r="BD34" s="590"/>
      <c r="BE34" s="590"/>
      <c r="BF34" s="591" t="s">
        <v>53</v>
      </c>
      <c r="BG34" s="592"/>
      <c r="BH34" s="590">
        <f>地区個人入力シート!BH36</f>
        <v>0</v>
      </c>
      <c r="BI34" s="590"/>
      <c r="BJ34" s="590"/>
      <c r="BK34" s="590"/>
      <c r="BL34" s="590"/>
      <c r="BM34" s="590"/>
      <c r="BN34" s="590"/>
      <c r="BO34" s="590"/>
      <c r="BP34" s="590"/>
      <c r="BQ34" s="590"/>
      <c r="BR34" s="590"/>
      <c r="BS34" s="593"/>
      <c r="BT34" s="594"/>
      <c r="BU34" s="594"/>
      <c r="BV34" s="594"/>
      <c r="BW34" s="595"/>
    </row>
    <row r="35" spans="1:75" ht="24.75" customHeight="1" x14ac:dyDescent="0.7">
      <c r="A35" s="542">
        <v>5</v>
      </c>
      <c r="B35" s="540"/>
      <c r="C35" s="596" t="str">
        <f>IF(地区個人入力シート!C37="","",地区個人入力シート!C37)</f>
        <v/>
      </c>
      <c r="D35" s="597"/>
      <c r="E35" s="597"/>
      <c r="F35" s="597"/>
      <c r="G35" s="597"/>
      <c r="H35" s="597"/>
      <c r="I35" s="597"/>
      <c r="J35" s="597"/>
      <c r="K35" s="597"/>
      <c r="L35" s="150"/>
      <c r="M35" s="151"/>
      <c r="N35" s="598" t="str">
        <f>IF(地区個人入力シート!N37="","",地区個人入力シート!N37)</f>
        <v/>
      </c>
      <c r="O35" s="598"/>
      <c r="P35" s="598"/>
      <c r="Q35" s="598"/>
      <c r="R35" s="598"/>
      <c r="S35" s="598"/>
      <c r="T35" s="598"/>
      <c r="U35" s="598"/>
      <c r="V35" s="599"/>
      <c r="W35" s="560"/>
      <c r="X35" s="561"/>
      <c r="Y35" s="596" t="str">
        <f>IF(地区個人入力シート!Y37="","",地区個人入力シート!Y37)</f>
        <v/>
      </c>
      <c r="Z35" s="597"/>
      <c r="AA35" s="597"/>
      <c r="AB35" s="597"/>
      <c r="AC35" s="597"/>
      <c r="AD35" s="597"/>
      <c r="AE35" s="597"/>
      <c r="AF35" s="597"/>
      <c r="AG35" s="597"/>
      <c r="AH35" s="150"/>
      <c r="AI35" s="152"/>
      <c r="AJ35" s="598" t="str">
        <f>IF(地区個人入力シート!AJ37="","",地区個人入力シート!AJ37)</f>
        <v/>
      </c>
      <c r="AK35" s="598"/>
      <c r="AL35" s="598"/>
      <c r="AM35" s="598"/>
      <c r="AN35" s="598"/>
      <c r="AO35" s="598"/>
      <c r="AP35" s="598"/>
      <c r="AQ35" s="598"/>
      <c r="AR35" s="599"/>
      <c r="AS35" s="560"/>
      <c r="AT35" s="561"/>
      <c r="AU35" s="562" t="str">
        <f>IF(地区個人入力シート!AU37="","",地区個人入力シート!AU37)</f>
        <v/>
      </c>
      <c r="AV35" s="563"/>
      <c r="AW35" s="563"/>
      <c r="AX35" s="563"/>
      <c r="AY35" s="563"/>
      <c r="AZ35" s="563"/>
      <c r="BA35" s="563"/>
      <c r="BB35" s="563"/>
      <c r="BC35" s="563"/>
      <c r="BD35" s="563"/>
      <c r="BE35" s="563"/>
      <c r="BF35" s="564" t="s">
        <v>54</v>
      </c>
      <c r="BG35" s="565"/>
      <c r="BH35" s="563" t="str">
        <f>IF(地区個人入力シート!BH37="","",地区個人入力シート!BH37)</f>
        <v/>
      </c>
      <c r="BI35" s="563"/>
      <c r="BJ35" s="563"/>
      <c r="BK35" s="563"/>
      <c r="BL35" s="563"/>
      <c r="BM35" s="563"/>
      <c r="BN35" s="563"/>
      <c r="BO35" s="563"/>
      <c r="BP35" s="563"/>
      <c r="BQ35" s="563"/>
      <c r="BR35" s="563"/>
      <c r="BS35" s="584" t="s">
        <v>27</v>
      </c>
      <c r="BT35" s="585"/>
      <c r="BU35" s="585"/>
      <c r="BV35" s="585"/>
      <c r="BW35" s="586"/>
    </row>
    <row r="36" spans="1:75" ht="13.5" customHeight="1" x14ac:dyDescent="0.7">
      <c r="A36" s="587" t="s">
        <v>49</v>
      </c>
      <c r="B36" s="588"/>
      <c r="C36" s="554">
        <f>地区個人入力シート!C38</f>
        <v>0</v>
      </c>
      <c r="D36" s="555"/>
      <c r="E36" s="555"/>
      <c r="F36" s="555"/>
      <c r="G36" s="555"/>
      <c r="H36" s="555"/>
      <c r="I36" s="555"/>
      <c r="J36" s="555"/>
      <c r="K36" s="555"/>
      <c r="L36" s="147"/>
      <c r="M36" s="148"/>
      <c r="N36" s="556">
        <f>地区個人入力シート!N38</f>
        <v>0</v>
      </c>
      <c r="O36" s="556"/>
      <c r="P36" s="556"/>
      <c r="Q36" s="556"/>
      <c r="R36" s="556"/>
      <c r="S36" s="556"/>
      <c r="T36" s="556"/>
      <c r="U36" s="556"/>
      <c r="V36" s="557"/>
      <c r="W36" s="558" t="str">
        <f>IF(地区個人入力シート!W39="","",地区個人入力シート!W39)</f>
        <v/>
      </c>
      <c r="X36" s="559"/>
      <c r="Y36" s="554">
        <f>[1]地区個人入力シート!Y38</f>
        <v>0</v>
      </c>
      <c r="Z36" s="555"/>
      <c r="AA36" s="555"/>
      <c r="AB36" s="555"/>
      <c r="AC36" s="555"/>
      <c r="AD36" s="555"/>
      <c r="AE36" s="555"/>
      <c r="AF36" s="555"/>
      <c r="AG36" s="555"/>
      <c r="AH36" s="147"/>
      <c r="AI36" s="149"/>
      <c r="AJ36" s="556">
        <f>地区個人入力シート!AJ38</f>
        <v>0</v>
      </c>
      <c r="AK36" s="556"/>
      <c r="AL36" s="556"/>
      <c r="AM36" s="556"/>
      <c r="AN36" s="556"/>
      <c r="AO36" s="556"/>
      <c r="AP36" s="556"/>
      <c r="AQ36" s="556"/>
      <c r="AR36" s="557"/>
      <c r="AS36" s="558" t="str">
        <f>IF(地区個人入力シート!AS39="","",地区個人入力シート!AS39)</f>
        <v/>
      </c>
      <c r="AT36" s="559"/>
      <c r="AU36" s="589">
        <f>地区個人入力シート!AU38</f>
        <v>0</v>
      </c>
      <c r="AV36" s="590"/>
      <c r="AW36" s="590"/>
      <c r="AX36" s="590"/>
      <c r="AY36" s="590"/>
      <c r="AZ36" s="590"/>
      <c r="BA36" s="590"/>
      <c r="BB36" s="590"/>
      <c r="BC36" s="590"/>
      <c r="BD36" s="590"/>
      <c r="BE36" s="590"/>
      <c r="BF36" s="591" t="s">
        <v>53</v>
      </c>
      <c r="BG36" s="592"/>
      <c r="BH36" s="590">
        <f>地区個人入力シート!BH38</f>
        <v>0</v>
      </c>
      <c r="BI36" s="590"/>
      <c r="BJ36" s="590"/>
      <c r="BK36" s="590"/>
      <c r="BL36" s="590"/>
      <c r="BM36" s="590"/>
      <c r="BN36" s="590"/>
      <c r="BO36" s="590"/>
      <c r="BP36" s="590"/>
      <c r="BQ36" s="590"/>
      <c r="BR36" s="590"/>
      <c r="BS36" s="593"/>
      <c r="BT36" s="594"/>
      <c r="BU36" s="594"/>
      <c r="BV36" s="594"/>
      <c r="BW36" s="595"/>
    </row>
    <row r="37" spans="1:75" ht="24.75" customHeight="1" x14ac:dyDescent="0.7">
      <c r="A37" s="542">
        <v>6</v>
      </c>
      <c r="B37" s="540"/>
      <c r="C37" s="596" t="str">
        <f>IF(地区個人入力シート!C39="","",地区個人入力シート!C39)</f>
        <v/>
      </c>
      <c r="D37" s="597"/>
      <c r="E37" s="597"/>
      <c r="F37" s="597"/>
      <c r="G37" s="597"/>
      <c r="H37" s="597"/>
      <c r="I37" s="597"/>
      <c r="J37" s="597"/>
      <c r="K37" s="597"/>
      <c r="L37" s="150"/>
      <c r="M37" s="151"/>
      <c r="N37" s="598" t="str">
        <f>IF(地区個人入力シート!N39="","",地区個人入力シート!N39)</f>
        <v/>
      </c>
      <c r="O37" s="598"/>
      <c r="P37" s="598"/>
      <c r="Q37" s="598"/>
      <c r="R37" s="598"/>
      <c r="S37" s="598"/>
      <c r="T37" s="598"/>
      <c r="U37" s="598"/>
      <c r="V37" s="599"/>
      <c r="W37" s="560"/>
      <c r="X37" s="561"/>
      <c r="Y37" s="596" t="str">
        <f>IF(地区個人入力シート!Y39="","",地区個人入力シート!Y39)</f>
        <v/>
      </c>
      <c r="Z37" s="597"/>
      <c r="AA37" s="597"/>
      <c r="AB37" s="597"/>
      <c r="AC37" s="597"/>
      <c r="AD37" s="597"/>
      <c r="AE37" s="597"/>
      <c r="AF37" s="597"/>
      <c r="AG37" s="597"/>
      <c r="AH37" s="150"/>
      <c r="AI37" s="152"/>
      <c r="AJ37" s="598" t="str">
        <f>IF(地区個人入力シート!AJ39="","",地区個人入力シート!AJ39)</f>
        <v/>
      </c>
      <c r="AK37" s="598"/>
      <c r="AL37" s="598"/>
      <c r="AM37" s="598"/>
      <c r="AN37" s="598"/>
      <c r="AO37" s="598"/>
      <c r="AP37" s="598"/>
      <c r="AQ37" s="598"/>
      <c r="AR37" s="599"/>
      <c r="AS37" s="560"/>
      <c r="AT37" s="561"/>
      <c r="AU37" s="562" t="str">
        <f>IF(地区個人入力シート!AU39="","",地区個人入力シート!AU39)</f>
        <v/>
      </c>
      <c r="AV37" s="563"/>
      <c r="AW37" s="563"/>
      <c r="AX37" s="563"/>
      <c r="AY37" s="563"/>
      <c r="AZ37" s="563"/>
      <c r="BA37" s="563"/>
      <c r="BB37" s="563"/>
      <c r="BC37" s="563"/>
      <c r="BD37" s="563"/>
      <c r="BE37" s="563"/>
      <c r="BF37" s="564" t="s">
        <v>54</v>
      </c>
      <c r="BG37" s="565"/>
      <c r="BH37" s="563" t="str">
        <f>IF(地区個人入力シート!BH39="","",地区個人入力シート!BH39)</f>
        <v/>
      </c>
      <c r="BI37" s="563"/>
      <c r="BJ37" s="563"/>
      <c r="BK37" s="563"/>
      <c r="BL37" s="563"/>
      <c r="BM37" s="563"/>
      <c r="BN37" s="563"/>
      <c r="BO37" s="563"/>
      <c r="BP37" s="563"/>
      <c r="BQ37" s="563"/>
      <c r="BR37" s="563"/>
      <c r="BS37" s="584" t="s">
        <v>27</v>
      </c>
      <c r="BT37" s="585"/>
      <c r="BU37" s="585"/>
      <c r="BV37" s="585"/>
      <c r="BW37" s="586"/>
    </row>
    <row r="38" spans="1:75" ht="13.5" customHeight="1" x14ac:dyDescent="0.7">
      <c r="A38" s="587" t="s">
        <v>49</v>
      </c>
      <c r="B38" s="588"/>
      <c r="C38" s="554">
        <f>地区個人入力シート!C40</f>
        <v>0</v>
      </c>
      <c r="D38" s="555"/>
      <c r="E38" s="555"/>
      <c r="F38" s="555"/>
      <c r="G38" s="555"/>
      <c r="H38" s="555"/>
      <c r="I38" s="555"/>
      <c r="J38" s="555"/>
      <c r="K38" s="555"/>
      <c r="L38" s="147"/>
      <c r="M38" s="148"/>
      <c r="N38" s="556">
        <f>地区個人入力シート!N40</f>
        <v>0</v>
      </c>
      <c r="O38" s="556"/>
      <c r="P38" s="556"/>
      <c r="Q38" s="556"/>
      <c r="R38" s="556"/>
      <c r="S38" s="556"/>
      <c r="T38" s="556"/>
      <c r="U38" s="556"/>
      <c r="V38" s="557"/>
      <c r="W38" s="558" t="str">
        <f>IF(地区個人入力シート!W41="","",地区個人入力シート!W41)</f>
        <v/>
      </c>
      <c r="X38" s="559"/>
      <c r="Y38" s="554">
        <f>[1]地区個人入力シート!Y40</f>
        <v>0</v>
      </c>
      <c r="Z38" s="555"/>
      <c r="AA38" s="555"/>
      <c r="AB38" s="555"/>
      <c r="AC38" s="555"/>
      <c r="AD38" s="555"/>
      <c r="AE38" s="555"/>
      <c r="AF38" s="555"/>
      <c r="AG38" s="555"/>
      <c r="AH38" s="147"/>
      <c r="AI38" s="149"/>
      <c r="AJ38" s="556">
        <f>地区個人入力シート!AJ40</f>
        <v>0</v>
      </c>
      <c r="AK38" s="556"/>
      <c r="AL38" s="556"/>
      <c r="AM38" s="556"/>
      <c r="AN38" s="556"/>
      <c r="AO38" s="556"/>
      <c r="AP38" s="556"/>
      <c r="AQ38" s="556"/>
      <c r="AR38" s="557"/>
      <c r="AS38" s="558" t="str">
        <f>IF(地区個人入力シート!AS41="","",地区個人入力シート!AS41)</f>
        <v/>
      </c>
      <c r="AT38" s="559"/>
      <c r="AU38" s="589">
        <f>地区個人入力シート!AU40</f>
        <v>0</v>
      </c>
      <c r="AV38" s="590"/>
      <c r="AW38" s="590"/>
      <c r="AX38" s="590"/>
      <c r="AY38" s="590"/>
      <c r="AZ38" s="590"/>
      <c r="BA38" s="590"/>
      <c r="BB38" s="590"/>
      <c r="BC38" s="590"/>
      <c r="BD38" s="590"/>
      <c r="BE38" s="590"/>
      <c r="BF38" s="591" t="s">
        <v>53</v>
      </c>
      <c r="BG38" s="592"/>
      <c r="BH38" s="590">
        <f>地区個人入力シート!BH40</f>
        <v>0</v>
      </c>
      <c r="BI38" s="590"/>
      <c r="BJ38" s="590"/>
      <c r="BK38" s="590"/>
      <c r="BL38" s="590"/>
      <c r="BM38" s="590"/>
      <c r="BN38" s="590"/>
      <c r="BO38" s="590"/>
      <c r="BP38" s="590"/>
      <c r="BQ38" s="590"/>
      <c r="BR38" s="590"/>
      <c r="BS38" s="593"/>
      <c r="BT38" s="594"/>
      <c r="BU38" s="594"/>
      <c r="BV38" s="594"/>
      <c r="BW38" s="595"/>
    </row>
    <row r="39" spans="1:75" ht="24.75" customHeight="1" x14ac:dyDescent="0.7">
      <c r="A39" s="542">
        <v>7</v>
      </c>
      <c r="B39" s="540"/>
      <c r="C39" s="596" t="str">
        <f>IF(地区個人入力シート!C41="","",地区個人入力シート!C41)</f>
        <v/>
      </c>
      <c r="D39" s="597"/>
      <c r="E39" s="597"/>
      <c r="F39" s="597"/>
      <c r="G39" s="597"/>
      <c r="H39" s="597"/>
      <c r="I39" s="597"/>
      <c r="J39" s="597"/>
      <c r="K39" s="597"/>
      <c r="L39" s="150"/>
      <c r="M39" s="151"/>
      <c r="N39" s="598" t="str">
        <f>IF(地区個人入力シート!N41="","",地区個人入力シート!N41)</f>
        <v/>
      </c>
      <c r="O39" s="598"/>
      <c r="P39" s="598"/>
      <c r="Q39" s="598"/>
      <c r="R39" s="598"/>
      <c r="S39" s="598"/>
      <c r="T39" s="598"/>
      <c r="U39" s="598"/>
      <c r="V39" s="599"/>
      <c r="W39" s="560"/>
      <c r="X39" s="561"/>
      <c r="Y39" s="596" t="str">
        <f>IF(地区個人入力シート!Y41="","",地区個人入力シート!Y41)</f>
        <v/>
      </c>
      <c r="Z39" s="597"/>
      <c r="AA39" s="597"/>
      <c r="AB39" s="597"/>
      <c r="AC39" s="597"/>
      <c r="AD39" s="597"/>
      <c r="AE39" s="597"/>
      <c r="AF39" s="597"/>
      <c r="AG39" s="597"/>
      <c r="AH39" s="150"/>
      <c r="AI39" s="152"/>
      <c r="AJ39" s="598" t="str">
        <f>IF(地区個人入力シート!AJ41="","",地区個人入力シート!AJ41)</f>
        <v/>
      </c>
      <c r="AK39" s="598"/>
      <c r="AL39" s="598"/>
      <c r="AM39" s="598"/>
      <c r="AN39" s="598"/>
      <c r="AO39" s="598"/>
      <c r="AP39" s="598"/>
      <c r="AQ39" s="598"/>
      <c r="AR39" s="599"/>
      <c r="AS39" s="560"/>
      <c r="AT39" s="561"/>
      <c r="AU39" s="562" t="str">
        <f>IF(地区個人入力シート!AU41="","",地区個人入力シート!AU41)</f>
        <v/>
      </c>
      <c r="AV39" s="563"/>
      <c r="AW39" s="563"/>
      <c r="AX39" s="563"/>
      <c r="AY39" s="563"/>
      <c r="AZ39" s="563"/>
      <c r="BA39" s="563"/>
      <c r="BB39" s="563"/>
      <c r="BC39" s="563"/>
      <c r="BD39" s="563"/>
      <c r="BE39" s="563"/>
      <c r="BF39" s="564" t="s">
        <v>54</v>
      </c>
      <c r="BG39" s="565"/>
      <c r="BH39" s="563" t="str">
        <f>IF(地区個人入力シート!BH41="","",地区個人入力シート!BH41)</f>
        <v/>
      </c>
      <c r="BI39" s="563"/>
      <c r="BJ39" s="563"/>
      <c r="BK39" s="563"/>
      <c r="BL39" s="563"/>
      <c r="BM39" s="563"/>
      <c r="BN39" s="563"/>
      <c r="BO39" s="563"/>
      <c r="BP39" s="563"/>
      <c r="BQ39" s="563"/>
      <c r="BR39" s="563"/>
      <c r="BS39" s="584" t="s">
        <v>27</v>
      </c>
      <c r="BT39" s="585"/>
      <c r="BU39" s="585"/>
      <c r="BV39" s="585"/>
      <c r="BW39" s="586"/>
    </row>
    <row r="40" spans="1:75" ht="13.5" customHeight="1" x14ac:dyDescent="0.7">
      <c r="A40" s="587" t="s">
        <v>49</v>
      </c>
      <c r="B40" s="588"/>
      <c r="C40" s="554">
        <f>地区個人入力シート!C42</f>
        <v>0</v>
      </c>
      <c r="D40" s="555"/>
      <c r="E40" s="555"/>
      <c r="F40" s="555"/>
      <c r="G40" s="555"/>
      <c r="H40" s="555"/>
      <c r="I40" s="555"/>
      <c r="J40" s="555"/>
      <c r="K40" s="555"/>
      <c r="L40" s="147"/>
      <c r="M40" s="148"/>
      <c r="N40" s="556">
        <f>地区個人入力シート!N42</f>
        <v>0</v>
      </c>
      <c r="O40" s="556"/>
      <c r="P40" s="556"/>
      <c r="Q40" s="556"/>
      <c r="R40" s="556"/>
      <c r="S40" s="556"/>
      <c r="T40" s="556"/>
      <c r="U40" s="556"/>
      <c r="V40" s="557"/>
      <c r="W40" s="558" t="str">
        <f>IF(地区個人入力シート!W43="","",地区個人入力シート!W43)</f>
        <v/>
      </c>
      <c r="X40" s="559"/>
      <c r="Y40" s="554">
        <f>[1]地区個人入力シート!Y42</f>
        <v>0</v>
      </c>
      <c r="Z40" s="555"/>
      <c r="AA40" s="555"/>
      <c r="AB40" s="555"/>
      <c r="AC40" s="555"/>
      <c r="AD40" s="555"/>
      <c r="AE40" s="555"/>
      <c r="AF40" s="555"/>
      <c r="AG40" s="555"/>
      <c r="AH40" s="147"/>
      <c r="AI40" s="149"/>
      <c r="AJ40" s="556">
        <f>地区個人入力シート!AJ42</f>
        <v>0</v>
      </c>
      <c r="AK40" s="556"/>
      <c r="AL40" s="556"/>
      <c r="AM40" s="556"/>
      <c r="AN40" s="556"/>
      <c r="AO40" s="556"/>
      <c r="AP40" s="556"/>
      <c r="AQ40" s="556"/>
      <c r="AR40" s="557"/>
      <c r="AS40" s="558" t="str">
        <f>IF(地区個人入力シート!AS43="","",地区個人入力シート!AS43)</f>
        <v/>
      </c>
      <c r="AT40" s="559"/>
      <c r="AU40" s="589">
        <f>地区個人入力シート!AU42</f>
        <v>0</v>
      </c>
      <c r="AV40" s="590"/>
      <c r="AW40" s="590"/>
      <c r="AX40" s="590"/>
      <c r="AY40" s="590"/>
      <c r="AZ40" s="590"/>
      <c r="BA40" s="590"/>
      <c r="BB40" s="590"/>
      <c r="BC40" s="590"/>
      <c r="BD40" s="590"/>
      <c r="BE40" s="590"/>
      <c r="BF40" s="591" t="s">
        <v>53</v>
      </c>
      <c r="BG40" s="592"/>
      <c r="BH40" s="590">
        <f>地区個人入力シート!BH42</f>
        <v>0</v>
      </c>
      <c r="BI40" s="590"/>
      <c r="BJ40" s="590"/>
      <c r="BK40" s="590"/>
      <c r="BL40" s="590"/>
      <c r="BM40" s="590"/>
      <c r="BN40" s="590"/>
      <c r="BO40" s="590"/>
      <c r="BP40" s="590"/>
      <c r="BQ40" s="590"/>
      <c r="BR40" s="590"/>
      <c r="BS40" s="593"/>
      <c r="BT40" s="594"/>
      <c r="BU40" s="594"/>
      <c r="BV40" s="594"/>
      <c r="BW40" s="595"/>
    </row>
    <row r="41" spans="1:75" ht="24.75" customHeight="1" x14ac:dyDescent="0.7">
      <c r="A41" s="542">
        <v>8</v>
      </c>
      <c r="B41" s="540"/>
      <c r="C41" s="596" t="str">
        <f>IF(地区個人入力シート!C43="","",地区個人入力シート!C43)</f>
        <v/>
      </c>
      <c r="D41" s="597"/>
      <c r="E41" s="597"/>
      <c r="F41" s="597"/>
      <c r="G41" s="597"/>
      <c r="H41" s="597"/>
      <c r="I41" s="597"/>
      <c r="J41" s="597"/>
      <c r="K41" s="597"/>
      <c r="L41" s="150"/>
      <c r="M41" s="151"/>
      <c r="N41" s="598" t="str">
        <f>IF(地区個人入力シート!N43="","",地区個人入力シート!N43)</f>
        <v/>
      </c>
      <c r="O41" s="598"/>
      <c r="P41" s="598"/>
      <c r="Q41" s="598"/>
      <c r="R41" s="598"/>
      <c r="S41" s="598"/>
      <c r="T41" s="598"/>
      <c r="U41" s="598"/>
      <c r="V41" s="599"/>
      <c r="W41" s="560"/>
      <c r="X41" s="561"/>
      <c r="Y41" s="596" t="str">
        <f>IF(地区個人入力シート!Y43="","",地区個人入力シート!Y43)</f>
        <v/>
      </c>
      <c r="Z41" s="597"/>
      <c r="AA41" s="597"/>
      <c r="AB41" s="597"/>
      <c r="AC41" s="597"/>
      <c r="AD41" s="597"/>
      <c r="AE41" s="597"/>
      <c r="AF41" s="597"/>
      <c r="AG41" s="597"/>
      <c r="AH41" s="150"/>
      <c r="AI41" s="152"/>
      <c r="AJ41" s="598" t="str">
        <f>IF(地区個人入力シート!AJ43="","",地区個人入力シート!AJ43)</f>
        <v/>
      </c>
      <c r="AK41" s="598"/>
      <c r="AL41" s="598"/>
      <c r="AM41" s="598"/>
      <c r="AN41" s="598"/>
      <c r="AO41" s="598"/>
      <c r="AP41" s="598"/>
      <c r="AQ41" s="598"/>
      <c r="AR41" s="599"/>
      <c r="AS41" s="560"/>
      <c r="AT41" s="561"/>
      <c r="AU41" s="562" t="str">
        <f>IF(地区個人入力シート!AU43="","",地区個人入力シート!AU43)</f>
        <v/>
      </c>
      <c r="AV41" s="563"/>
      <c r="AW41" s="563"/>
      <c r="AX41" s="563"/>
      <c r="AY41" s="563"/>
      <c r="AZ41" s="563"/>
      <c r="BA41" s="563"/>
      <c r="BB41" s="563"/>
      <c r="BC41" s="563"/>
      <c r="BD41" s="563"/>
      <c r="BE41" s="563"/>
      <c r="BF41" s="564" t="s">
        <v>54</v>
      </c>
      <c r="BG41" s="565"/>
      <c r="BH41" s="563" t="str">
        <f>IF(地区個人入力シート!BH43="","",地区個人入力シート!BH43)</f>
        <v/>
      </c>
      <c r="BI41" s="563"/>
      <c r="BJ41" s="563"/>
      <c r="BK41" s="563"/>
      <c r="BL41" s="563"/>
      <c r="BM41" s="563"/>
      <c r="BN41" s="563"/>
      <c r="BO41" s="563"/>
      <c r="BP41" s="563"/>
      <c r="BQ41" s="563"/>
      <c r="BR41" s="563"/>
      <c r="BS41" s="584" t="s">
        <v>27</v>
      </c>
      <c r="BT41" s="585"/>
      <c r="BU41" s="585"/>
      <c r="BV41" s="585"/>
      <c r="BW41" s="586"/>
    </row>
    <row r="42" spans="1:75" ht="13.5" customHeight="1" x14ac:dyDescent="0.7">
      <c r="A42" s="587" t="s">
        <v>49</v>
      </c>
      <c r="B42" s="588"/>
      <c r="C42" s="554">
        <f>地区個人入力シート!C44</f>
        <v>0</v>
      </c>
      <c r="D42" s="555"/>
      <c r="E42" s="555"/>
      <c r="F42" s="555"/>
      <c r="G42" s="555"/>
      <c r="H42" s="555"/>
      <c r="I42" s="555"/>
      <c r="J42" s="555"/>
      <c r="K42" s="555"/>
      <c r="L42" s="147"/>
      <c r="M42" s="148"/>
      <c r="N42" s="556">
        <f>地区個人入力シート!N44</f>
        <v>0</v>
      </c>
      <c r="O42" s="556"/>
      <c r="P42" s="556"/>
      <c r="Q42" s="556"/>
      <c r="R42" s="556"/>
      <c r="S42" s="556"/>
      <c r="T42" s="556"/>
      <c r="U42" s="556"/>
      <c r="V42" s="557"/>
      <c r="W42" s="558" t="str">
        <f>IF(地区個人入力シート!W45="","",地区個人入力シート!W45)</f>
        <v/>
      </c>
      <c r="X42" s="559"/>
      <c r="Y42" s="554">
        <f>[1]地区個人入力シート!Y44</f>
        <v>0</v>
      </c>
      <c r="Z42" s="555"/>
      <c r="AA42" s="555"/>
      <c r="AB42" s="555"/>
      <c r="AC42" s="555"/>
      <c r="AD42" s="555"/>
      <c r="AE42" s="555"/>
      <c r="AF42" s="555"/>
      <c r="AG42" s="555"/>
      <c r="AH42" s="147"/>
      <c r="AI42" s="149"/>
      <c r="AJ42" s="556">
        <f>地区個人入力シート!AJ44</f>
        <v>0</v>
      </c>
      <c r="AK42" s="556"/>
      <c r="AL42" s="556"/>
      <c r="AM42" s="556"/>
      <c r="AN42" s="556"/>
      <c r="AO42" s="556"/>
      <c r="AP42" s="556"/>
      <c r="AQ42" s="556"/>
      <c r="AR42" s="557"/>
      <c r="AS42" s="558" t="str">
        <f>IF(地区個人入力シート!AS45="","",地区個人入力シート!AS45)</f>
        <v/>
      </c>
      <c r="AT42" s="559"/>
      <c r="AU42" s="589">
        <f>地区個人入力シート!AU44</f>
        <v>0</v>
      </c>
      <c r="AV42" s="590"/>
      <c r="AW42" s="590"/>
      <c r="AX42" s="590"/>
      <c r="AY42" s="590"/>
      <c r="AZ42" s="590"/>
      <c r="BA42" s="590"/>
      <c r="BB42" s="590"/>
      <c r="BC42" s="590"/>
      <c r="BD42" s="590"/>
      <c r="BE42" s="590"/>
      <c r="BF42" s="591" t="s">
        <v>53</v>
      </c>
      <c r="BG42" s="592"/>
      <c r="BH42" s="590">
        <f>地区個人入力シート!BH44</f>
        <v>0</v>
      </c>
      <c r="BI42" s="590"/>
      <c r="BJ42" s="590"/>
      <c r="BK42" s="590"/>
      <c r="BL42" s="590"/>
      <c r="BM42" s="590"/>
      <c r="BN42" s="590"/>
      <c r="BO42" s="590"/>
      <c r="BP42" s="590"/>
      <c r="BQ42" s="590"/>
      <c r="BR42" s="590"/>
      <c r="BS42" s="593"/>
      <c r="BT42" s="594"/>
      <c r="BU42" s="594"/>
      <c r="BV42" s="594"/>
      <c r="BW42" s="595"/>
    </row>
    <row r="43" spans="1:75" ht="24.75" customHeight="1" x14ac:dyDescent="0.7">
      <c r="A43" s="542">
        <v>9</v>
      </c>
      <c r="B43" s="540"/>
      <c r="C43" s="596" t="str">
        <f>IF(地区個人入力シート!C45="","",地区個人入力シート!C45)</f>
        <v/>
      </c>
      <c r="D43" s="597"/>
      <c r="E43" s="597"/>
      <c r="F43" s="597"/>
      <c r="G43" s="597"/>
      <c r="H43" s="597"/>
      <c r="I43" s="597"/>
      <c r="J43" s="597"/>
      <c r="K43" s="597"/>
      <c r="L43" s="150"/>
      <c r="M43" s="151"/>
      <c r="N43" s="598" t="str">
        <f>IF(地区個人入力シート!N45="","",地区個人入力シート!N45)</f>
        <v/>
      </c>
      <c r="O43" s="598"/>
      <c r="P43" s="598"/>
      <c r="Q43" s="598"/>
      <c r="R43" s="598"/>
      <c r="S43" s="598"/>
      <c r="T43" s="598"/>
      <c r="U43" s="598"/>
      <c r="V43" s="599"/>
      <c r="W43" s="560"/>
      <c r="X43" s="561"/>
      <c r="Y43" s="596" t="str">
        <f>IF(地区個人入力シート!Y45="","",地区個人入力シート!Y45)</f>
        <v/>
      </c>
      <c r="Z43" s="597"/>
      <c r="AA43" s="597"/>
      <c r="AB43" s="597"/>
      <c r="AC43" s="597"/>
      <c r="AD43" s="597"/>
      <c r="AE43" s="597"/>
      <c r="AF43" s="597"/>
      <c r="AG43" s="597"/>
      <c r="AH43" s="150"/>
      <c r="AI43" s="152"/>
      <c r="AJ43" s="598" t="str">
        <f>IF(地区個人入力シート!AJ45="","",地区個人入力シート!AJ45)</f>
        <v/>
      </c>
      <c r="AK43" s="598"/>
      <c r="AL43" s="598"/>
      <c r="AM43" s="598"/>
      <c r="AN43" s="598"/>
      <c r="AO43" s="598"/>
      <c r="AP43" s="598"/>
      <c r="AQ43" s="598"/>
      <c r="AR43" s="599"/>
      <c r="AS43" s="560"/>
      <c r="AT43" s="561"/>
      <c r="AU43" s="562" t="str">
        <f>IF(地区個人入力シート!AU45="","",地区個人入力シート!AU45)</f>
        <v/>
      </c>
      <c r="AV43" s="563"/>
      <c r="AW43" s="563"/>
      <c r="AX43" s="563"/>
      <c r="AY43" s="563"/>
      <c r="AZ43" s="563"/>
      <c r="BA43" s="563"/>
      <c r="BB43" s="563"/>
      <c r="BC43" s="563"/>
      <c r="BD43" s="563"/>
      <c r="BE43" s="563"/>
      <c r="BF43" s="564" t="s">
        <v>54</v>
      </c>
      <c r="BG43" s="565"/>
      <c r="BH43" s="563" t="str">
        <f>IF(地区個人入力シート!BH45="","",地区個人入力シート!BH45)</f>
        <v/>
      </c>
      <c r="BI43" s="563"/>
      <c r="BJ43" s="563"/>
      <c r="BK43" s="563"/>
      <c r="BL43" s="563"/>
      <c r="BM43" s="563"/>
      <c r="BN43" s="563"/>
      <c r="BO43" s="563"/>
      <c r="BP43" s="563"/>
      <c r="BQ43" s="563"/>
      <c r="BR43" s="563"/>
      <c r="BS43" s="584" t="s">
        <v>27</v>
      </c>
      <c r="BT43" s="585"/>
      <c r="BU43" s="585"/>
      <c r="BV43" s="585"/>
      <c r="BW43" s="586"/>
    </row>
    <row r="44" spans="1:75" ht="13.5" customHeight="1" x14ac:dyDescent="0.7">
      <c r="A44" s="587" t="s">
        <v>49</v>
      </c>
      <c r="B44" s="588"/>
      <c r="C44" s="554">
        <f>地区個人入力シート!C46</f>
        <v>0</v>
      </c>
      <c r="D44" s="555"/>
      <c r="E44" s="555"/>
      <c r="F44" s="555"/>
      <c r="G44" s="555"/>
      <c r="H44" s="555"/>
      <c r="I44" s="555"/>
      <c r="J44" s="555"/>
      <c r="K44" s="555"/>
      <c r="L44" s="147"/>
      <c r="M44" s="148"/>
      <c r="N44" s="556">
        <f>地区個人入力シート!N46</f>
        <v>0</v>
      </c>
      <c r="O44" s="556"/>
      <c r="P44" s="556"/>
      <c r="Q44" s="556"/>
      <c r="R44" s="556"/>
      <c r="S44" s="556"/>
      <c r="T44" s="556"/>
      <c r="U44" s="556"/>
      <c r="V44" s="557"/>
      <c r="W44" s="558" t="str">
        <f>IF(地区個人入力シート!W47="","",地区個人入力シート!W47)</f>
        <v/>
      </c>
      <c r="X44" s="559"/>
      <c r="Y44" s="554">
        <f>[1]地区個人入力シート!Y46</f>
        <v>0</v>
      </c>
      <c r="Z44" s="555"/>
      <c r="AA44" s="555"/>
      <c r="AB44" s="555"/>
      <c r="AC44" s="555"/>
      <c r="AD44" s="555"/>
      <c r="AE44" s="555"/>
      <c r="AF44" s="555"/>
      <c r="AG44" s="555"/>
      <c r="AH44" s="147"/>
      <c r="AI44" s="149"/>
      <c r="AJ44" s="556">
        <f>地区個人入力シート!AJ46</f>
        <v>0</v>
      </c>
      <c r="AK44" s="556"/>
      <c r="AL44" s="556"/>
      <c r="AM44" s="556"/>
      <c r="AN44" s="556"/>
      <c r="AO44" s="556"/>
      <c r="AP44" s="556"/>
      <c r="AQ44" s="556"/>
      <c r="AR44" s="557"/>
      <c r="AS44" s="558" t="str">
        <f>IF(地区個人入力シート!AS47="","",地区個人入力シート!AS47)</f>
        <v/>
      </c>
      <c r="AT44" s="559"/>
      <c r="AU44" s="589">
        <f>地区個人入力シート!AU46</f>
        <v>0</v>
      </c>
      <c r="AV44" s="590"/>
      <c r="AW44" s="590"/>
      <c r="AX44" s="590"/>
      <c r="AY44" s="590"/>
      <c r="AZ44" s="590"/>
      <c r="BA44" s="590"/>
      <c r="BB44" s="590"/>
      <c r="BC44" s="590"/>
      <c r="BD44" s="590"/>
      <c r="BE44" s="590"/>
      <c r="BF44" s="591" t="s">
        <v>53</v>
      </c>
      <c r="BG44" s="592"/>
      <c r="BH44" s="590">
        <f>地区個人入力シート!BH46</f>
        <v>0</v>
      </c>
      <c r="BI44" s="590"/>
      <c r="BJ44" s="590"/>
      <c r="BK44" s="590"/>
      <c r="BL44" s="590"/>
      <c r="BM44" s="590"/>
      <c r="BN44" s="590"/>
      <c r="BO44" s="590"/>
      <c r="BP44" s="590"/>
      <c r="BQ44" s="590"/>
      <c r="BR44" s="590"/>
      <c r="BS44" s="593"/>
      <c r="BT44" s="594"/>
      <c r="BU44" s="594"/>
      <c r="BV44" s="594"/>
      <c r="BW44" s="595"/>
    </row>
    <row r="45" spans="1:75" ht="24.75" customHeight="1" x14ac:dyDescent="0.7">
      <c r="A45" s="542">
        <v>10</v>
      </c>
      <c r="B45" s="540"/>
      <c r="C45" s="596" t="str">
        <f>IF(地区個人入力シート!C47="","",地区個人入力シート!C47)</f>
        <v/>
      </c>
      <c r="D45" s="597"/>
      <c r="E45" s="597"/>
      <c r="F45" s="597"/>
      <c r="G45" s="597"/>
      <c r="H45" s="597"/>
      <c r="I45" s="597"/>
      <c r="J45" s="597"/>
      <c r="K45" s="597"/>
      <c r="L45" s="150"/>
      <c r="M45" s="151"/>
      <c r="N45" s="598" t="str">
        <f>IF(地区個人入力シート!N47="","",地区個人入力シート!N47)</f>
        <v/>
      </c>
      <c r="O45" s="598"/>
      <c r="P45" s="598"/>
      <c r="Q45" s="598"/>
      <c r="R45" s="598"/>
      <c r="S45" s="598"/>
      <c r="T45" s="598"/>
      <c r="U45" s="598"/>
      <c r="V45" s="599"/>
      <c r="W45" s="560"/>
      <c r="X45" s="561"/>
      <c r="Y45" s="596" t="str">
        <f>IF(地区個人入力シート!Y47="","",地区個人入力シート!Y47)</f>
        <v/>
      </c>
      <c r="Z45" s="597"/>
      <c r="AA45" s="597"/>
      <c r="AB45" s="597"/>
      <c r="AC45" s="597"/>
      <c r="AD45" s="597"/>
      <c r="AE45" s="597"/>
      <c r="AF45" s="597"/>
      <c r="AG45" s="597"/>
      <c r="AH45" s="150"/>
      <c r="AI45" s="152"/>
      <c r="AJ45" s="598" t="str">
        <f>IF(地区個人入力シート!AJ47="","",地区個人入力シート!AJ47)</f>
        <v/>
      </c>
      <c r="AK45" s="598"/>
      <c r="AL45" s="598"/>
      <c r="AM45" s="598"/>
      <c r="AN45" s="598"/>
      <c r="AO45" s="598"/>
      <c r="AP45" s="598"/>
      <c r="AQ45" s="598"/>
      <c r="AR45" s="599"/>
      <c r="AS45" s="560"/>
      <c r="AT45" s="561"/>
      <c r="AU45" s="562" t="str">
        <f>IF(地区個人入力シート!AU47="","",地区個人入力シート!AU47)</f>
        <v/>
      </c>
      <c r="AV45" s="563"/>
      <c r="AW45" s="563"/>
      <c r="AX45" s="563"/>
      <c r="AY45" s="563"/>
      <c r="AZ45" s="563"/>
      <c r="BA45" s="563"/>
      <c r="BB45" s="563"/>
      <c r="BC45" s="563"/>
      <c r="BD45" s="563"/>
      <c r="BE45" s="563"/>
      <c r="BF45" s="564" t="s">
        <v>54</v>
      </c>
      <c r="BG45" s="565"/>
      <c r="BH45" s="563" t="str">
        <f>IF(地区個人入力シート!BH47="","",地区個人入力シート!BH47)</f>
        <v/>
      </c>
      <c r="BI45" s="563"/>
      <c r="BJ45" s="563"/>
      <c r="BK45" s="563"/>
      <c r="BL45" s="563"/>
      <c r="BM45" s="563"/>
      <c r="BN45" s="563"/>
      <c r="BO45" s="563"/>
      <c r="BP45" s="563"/>
      <c r="BQ45" s="563"/>
      <c r="BR45" s="563"/>
      <c r="BS45" s="584" t="s">
        <v>27</v>
      </c>
      <c r="BT45" s="585"/>
      <c r="BU45" s="585"/>
      <c r="BV45" s="585"/>
      <c r="BW45" s="586"/>
    </row>
    <row r="46" spans="1:75" ht="13.5" customHeight="1" x14ac:dyDescent="0.7">
      <c r="A46" s="587" t="s">
        <v>49</v>
      </c>
      <c r="B46" s="588"/>
      <c r="C46" s="554">
        <f>地区個人入力シート!C48</f>
        <v>0</v>
      </c>
      <c r="D46" s="555"/>
      <c r="E46" s="555"/>
      <c r="F46" s="555"/>
      <c r="G46" s="555"/>
      <c r="H46" s="555"/>
      <c r="I46" s="555"/>
      <c r="J46" s="555"/>
      <c r="K46" s="555"/>
      <c r="L46" s="147"/>
      <c r="M46" s="148"/>
      <c r="N46" s="556">
        <f>地区個人入力シート!N48</f>
        <v>0</v>
      </c>
      <c r="O46" s="556"/>
      <c r="P46" s="556"/>
      <c r="Q46" s="556"/>
      <c r="R46" s="556"/>
      <c r="S46" s="556"/>
      <c r="T46" s="556"/>
      <c r="U46" s="556"/>
      <c r="V46" s="557"/>
      <c r="W46" s="558" t="str">
        <f>IF(地区個人入力シート!W49="","",地区個人入力シート!W49)</f>
        <v/>
      </c>
      <c r="X46" s="559"/>
      <c r="Y46" s="554">
        <f>[1]地区個人入力シート!Y48</f>
        <v>0</v>
      </c>
      <c r="Z46" s="555"/>
      <c r="AA46" s="555"/>
      <c r="AB46" s="555"/>
      <c r="AC46" s="555"/>
      <c r="AD46" s="555"/>
      <c r="AE46" s="555"/>
      <c r="AF46" s="555"/>
      <c r="AG46" s="555"/>
      <c r="AH46" s="147"/>
      <c r="AI46" s="149"/>
      <c r="AJ46" s="556">
        <f>地区個人入力シート!AJ48</f>
        <v>0</v>
      </c>
      <c r="AK46" s="556"/>
      <c r="AL46" s="556"/>
      <c r="AM46" s="556"/>
      <c r="AN46" s="556"/>
      <c r="AO46" s="556"/>
      <c r="AP46" s="556"/>
      <c r="AQ46" s="556"/>
      <c r="AR46" s="557"/>
      <c r="AS46" s="558" t="str">
        <f>IF(地区個人入力シート!AS49="","",地区個人入力シート!AS49)</f>
        <v/>
      </c>
      <c r="AT46" s="559"/>
      <c r="AU46" s="589">
        <f>地区個人入力シート!AU48</f>
        <v>0</v>
      </c>
      <c r="AV46" s="590"/>
      <c r="AW46" s="590"/>
      <c r="AX46" s="590"/>
      <c r="AY46" s="590"/>
      <c r="AZ46" s="590"/>
      <c r="BA46" s="590"/>
      <c r="BB46" s="590"/>
      <c r="BC46" s="590"/>
      <c r="BD46" s="590"/>
      <c r="BE46" s="590"/>
      <c r="BF46" s="591" t="s">
        <v>53</v>
      </c>
      <c r="BG46" s="592"/>
      <c r="BH46" s="590">
        <f>地区個人入力シート!BH48</f>
        <v>0</v>
      </c>
      <c r="BI46" s="590"/>
      <c r="BJ46" s="590"/>
      <c r="BK46" s="590"/>
      <c r="BL46" s="590"/>
      <c r="BM46" s="590"/>
      <c r="BN46" s="590"/>
      <c r="BO46" s="590"/>
      <c r="BP46" s="590"/>
      <c r="BQ46" s="590"/>
      <c r="BR46" s="590"/>
      <c r="BS46" s="593"/>
      <c r="BT46" s="594"/>
      <c r="BU46" s="594"/>
      <c r="BV46" s="594"/>
      <c r="BW46" s="595"/>
    </row>
    <row r="47" spans="1:75" ht="24.75" customHeight="1" x14ac:dyDescent="0.7">
      <c r="A47" s="542">
        <v>11</v>
      </c>
      <c r="B47" s="540"/>
      <c r="C47" s="596" t="str">
        <f>IF(地区個人入力シート!C49="","",地区個人入力シート!C49)</f>
        <v/>
      </c>
      <c r="D47" s="597"/>
      <c r="E47" s="597"/>
      <c r="F47" s="597"/>
      <c r="G47" s="597"/>
      <c r="H47" s="597"/>
      <c r="I47" s="597"/>
      <c r="J47" s="597"/>
      <c r="K47" s="597"/>
      <c r="L47" s="150"/>
      <c r="M47" s="151"/>
      <c r="N47" s="598" t="str">
        <f>IF(地区個人入力シート!N49="","",地区個人入力シート!N49)</f>
        <v/>
      </c>
      <c r="O47" s="598"/>
      <c r="P47" s="598"/>
      <c r="Q47" s="598"/>
      <c r="R47" s="598"/>
      <c r="S47" s="598"/>
      <c r="T47" s="598"/>
      <c r="U47" s="598"/>
      <c r="V47" s="599"/>
      <c r="W47" s="560"/>
      <c r="X47" s="561"/>
      <c r="Y47" s="596" t="str">
        <f>IF(地区個人入力シート!Y49="","",地区個人入力シート!Y49)</f>
        <v/>
      </c>
      <c r="Z47" s="597"/>
      <c r="AA47" s="597"/>
      <c r="AB47" s="597"/>
      <c r="AC47" s="597"/>
      <c r="AD47" s="597"/>
      <c r="AE47" s="597"/>
      <c r="AF47" s="597"/>
      <c r="AG47" s="597"/>
      <c r="AH47" s="150"/>
      <c r="AI47" s="152"/>
      <c r="AJ47" s="598" t="str">
        <f>IF(地区個人入力シート!AJ49="","",地区個人入力シート!AJ49)</f>
        <v/>
      </c>
      <c r="AK47" s="598"/>
      <c r="AL47" s="598"/>
      <c r="AM47" s="598"/>
      <c r="AN47" s="598"/>
      <c r="AO47" s="598"/>
      <c r="AP47" s="598"/>
      <c r="AQ47" s="598"/>
      <c r="AR47" s="599"/>
      <c r="AS47" s="560"/>
      <c r="AT47" s="561"/>
      <c r="AU47" s="562" t="str">
        <f>IF(地区個人入力シート!AU49="","",地区個人入力シート!AU49)</f>
        <v/>
      </c>
      <c r="AV47" s="563"/>
      <c r="AW47" s="563"/>
      <c r="AX47" s="563"/>
      <c r="AY47" s="563"/>
      <c r="AZ47" s="563"/>
      <c r="BA47" s="563"/>
      <c r="BB47" s="563"/>
      <c r="BC47" s="563"/>
      <c r="BD47" s="563"/>
      <c r="BE47" s="563"/>
      <c r="BF47" s="564" t="s">
        <v>54</v>
      </c>
      <c r="BG47" s="565"/>
      <c r="BH47" s="563" t="str">
        <f>IF(地区個人入力シート!BH49="","",地区個人入力シート!BH49)</f>
        <v/>
      </c>
      <c r="BI47" s="563"/>
      <c r="BJ47" s="563"/>
      <c r="BK47" s="563"/>
      <c r="BL47" s="563"/>
      <c r="BM47" s="563"/>
      <c r="BN47" s="563"/>
      <c r="BO47" s="563"/>
      <c r="BP47" s="563"/>
      <c r="BQ47" s="563"/>
      <c r="BR47" s="563"/>
      <c r="BS47" s="584" t="s">
        <v>27</v>
      </c>
      <c r="BT47" s="585"/>
      <c r="BU47" s="585"/>
      <c r="BV47" s="585"/>
      <c r="BW47" s="586"/>
    </row>
    <row r="48" spans="1:75" ht="13.5" customHeight="1" x14ac:dyDescent="0.7">
      <c r="A48" s="587" t="s">
        <v>49</v>
      </c>
      <c r="B48" s="588"/>
      <c r="C48" s="554">
        <f>地区個人入力シート!C50</f>
        <v>0</v>
      </c>
      <c r="D48" s="555"/>
      <c r="E48" s="555"/>
      <c r="F48" s="555"/>
      <c r="G48" s="555"/>
      <c r="H48" s="555"/>
      <c r="I48" s="555"/>
      <c r="J48" s="555"/>
      <c r="K48" s="555"/>
      <c r="L48" s="147"/>
      <c r="M48" s="148"/>
      <c r="N48" s="556">
        <f>地区個人入力シート!N50</f>
        <v>0</v>
      </c>
      <c r="O48" s="556"/>
      <c r="P48" s="556"/>
      <c r="Q48" s="556"/>
      <c r="R48" s="556"/>
      <c r="S48" s="556"/>
      <c r="T48" s="556"/>
      <c r="U48" s="556"/>
      <c r="V48" s="557"/>
      <c r="W48" s="558" t="str">
        <f>IF(地区個人入力シート!W51="","",地区個人入力シート!W51)</f>
        <v/>
      </c>
      <c r="X48" s="559"/>
      <c r="Y48" s="554">
        <f>[1]地区個人入力シート!Y50</f>
        <v>0</v>
      </c>
      <c r="Z48" s="555"/>
      <c r="AA48" s="555"/>
      <c r="AB48" s="555"/>
      <c r="AC48" s="555"/>
      <c r="AD48" s="555"/>
      <c r="AE48" s="555"/>
      <c r="AF48" s="555"/>
      <c r="AG48" s="555"/>
      <c r="AH48" s="147"/>
      <c r="AI48" s="149"/>
      <c r="AJ48" s="556">
        <f>地区個人入力シート!AJ50</f>
        <v>0</v>
      </c>
      <c r="AK48" s="556"/>
      <c r="AL48" s="556"/>
      <c r="AM48" s="556"/>
      <c r="AN48" s="556"/>
      <c r="AO48" s="556"/>
      <c r="AP48" s="556"/>
      <c r="AQ48" s="556"/>
      <c r="AR48" s="557"/>
      <c r="AS48" s="558" t="str">
        <f>IF(地区個人入力シート!AS51="","",地区個人入力シート!AS51)</f>
        <v/>
      </c>
      <c r="AT48" s="559"/>
      <c r="AU48" s="589">
        <f>地区個人入力シート!AU50</f>
        <v>0</v>
      </c>
      <c r="AV48" s="590"/>
      <c r="AW48" s="590"/>
      <c r="AX48" s="590"/>
      <c r="AY48" s="590"/>
      <c r="AZ48" s="590"/>
      <c r="BA48" s="590"/>
      <c r="BB48" s="590"/>
      <c r="BC48" s="590"/>
      <c r="BD48" s="590"/>
      <c r="BE48" s="590"/>
      <c r="BF48" s="591" t="s">
        <v>53</v>
      </c>
      <c r="BG48" s="592"/>
      <c r="BH48" s="590">
        <f>地区個人入力シート!BH50</f>
        <v>0</v>
      </c>
      <c r="BI48" s="590"/>
      <c r="BJ48" s="590"/>
      <c r="BK48" s="590"/>
      <c r="BL48" s="590"/>
      <c r="BM48" s="590"/>
      <c r="BN48" s="590"/>
      <c r="BO48" s="590"/>
      <c r="BP48" s="590"/>
      <c r="BQ48" s="590"/>
      <c r="BR48" s="590"/>
      <c r="BS48" s="593"/>
      <c r="BT48" s="594"/>
      <c r="BU48" s="594"/>
      <c r="BV48" s="594"/>
      <c r="BW48" s="595"/>
    </row>
    <row r="49" spans="1:75" ht="24.75" customHeight="1" x14ac:dyDescent="0.7">
      <c r="A49" s="542">
        <v>12</v>
      </c>
      <c r="B49" s="540"/>
      <c r="C49" s="596" t="str">
        <f>IF(地区個人入力シート!C51="","",地区個人入力シート!C51)</f>
        <v/>
      </c>
      <c r="D49" s="597"/>
      <c r="E49" s="597"/>
      <c r="F49" s="597"/>
      <c r="G49" s="597"/>
      <c r="H49" s="597"/>
      <c r="I49" s="597"/>
      <c r="J49" s="597"/>
      <c r="K49" s="597"/>
      <c r="L49" s="150"/>
      <c r="M49" s="151"/>
      <c r="N49" s="598" t="str">
        <f>IF(地区個人入力シート!N51="","",地区個人入力シート!N51)</f>
        <v/>
      </c>
      <c r="O49" s="598"/>
      <c r="P49" s="598"/>
      <c r="Q49" s="598"/>
      <c r="R49" s="598"/>
      <c r="S49" s="598"/>
      <c r="T49" s="598"/>
      <c r="U49" s="598"/>
      <c r="V49" s="599"/>
      <c r="W49" s="560"/>
      <c r="X49" s="561"/>
      <c r="Y49" s="596" t="str">
        <f>IF(地区個人入力シート!Y51="","",地区個人入力シート!Y51)</f>
        <v/>
      </c>
      <c r="Z49" s="597"/>
      <c r="AA49" s="597"/>
      <c r="AB49" s="597"/>
      <c r="AC49" s="597"/>
      <c r="AD49" s="597"/>
      <c r="AE49" s="597"/>
      <c r="AF49" s="597"/>
      <c r="AG49" s="597"/>
      <c r="AH49" s="150"/>
      <c r="AI49" s="152"/>
      <c r="AJ49" s="598" t="str">
        <f>IF(地区個人入力シート!AJ51="","",地区個人入力シート!AJ51)</f>
        <v/>
      </c>
      <c r="AK49" s="598"/>
      <c r="AL49" s="598"/>
      <c r="AM49" s="598"/>
      <c r="AN49" s="598"/>
      <c r="AO49" s="598"/>
      <c r="AP49" s="598"/>
      <c r="AQ49" s="598"/>
      <c r="AR49" s="599"/>
      <c r="AS49" s="560"/>
      <c r="AT49" s="561"/>
      <c r="AU49" s="562" t="str">
        <f>IF(地区個人入力シート!AU51="","",地区個人入力シート!AU51)</f>
        <v/>
      </c>
      <c r="AV49" s="563"/>
      <c r="AW49" s="563"/>
      <c r="AX49" s="563"/>
      <c r="AY49" s="563"/>
      <c r="AZ49" s="563"/>
      <c r="BA49" s="563"/>
      <c r="BB49" s="563"/>
      <c r="BC49" s="563"/>
      <c r="BD49" s="563"/>
      <c r="BE49" s="563"/>
      <c r="BF49" s="564" t="s">
        <v>54</v>
      </c>
      <c r="BG49" s="565"/>
      <c r="BH49" s="563" t="str">
        <f>IF(地区個人入力シート!BH51="","",地区個人入力シート!BH51)</f>
        <v/>
      </c>
      <c r="BI49" s="563"/>
      <c r="BJ49" s="563"/>
      <c r="BK49" s="563"/>
      <c r="BL49" s="563"/>
      <c r="BM49" s="563"/>
      <c r="BN49" s="563"/>
      <c r="BO49" s="563"/>
      <c r="BP49" s="563"/>
      <c r="BQ49" s="563"/>
      <c r="BR49" s="563"/>
      <c r="BS49" s="584" t="s">
        <v>27</v>
      </c>
      <c r="BT49" s="585"/>
      <c r="BU49" s="585"/>
      <c r="BV49" s="585"/>
      <c r="BW49" s="586"/>
    </row>
    <row r="50" spans="1:75" ht="13.5" customHeight="1" x14ac:dyDescent="0.7">
      <c r="A50" s="587" t="s">
        <v>49</v>
      </c>
      <c r="B50" s="588"/>
      <c r="C50" s="554">
        <f>地区個人入力シート!C52</f>
        <v>0</v>
      </c>
      <c r="D50" s="555"/>
      <c r="E50" s="555"/>
      <c r="F50" s="555"/>
      <c r="G50" s="555"/>
      <c r="H50" s="555"/>
      <c r="I50" s="555"/>
      <c r="J50" s="555"/>
      <c r="K50" s="555"/>
      <c r="L50" s="147"/>
      <c r="M50" s="148"/>
      <c r="N50" s="556">
        <f>地区個人入力シート!N52</f>
        <v>0</v>
      </c>
      <c r="O50" s="556"/>
      <c r="P50" s="556"/>
      <c r="Q50" s="556"/>
      <c r="R50" s="556"/>
      <c r="S50" s="556"/>
      <c r="T50" s="556"/>
      <c r="U50" s="556"/>
      <c r="V50" s="557"/>
      <c r="W50" s="558" t="str">
        <f>IF(地区個人入力シート!W53="","",地区個人入力シート!W53)</f>
        <v/>
      </c>
      <c r="X50" s="559"/>
      <c r="Y50" s="554">
        <f>[1]地区個人入力シート!Y52</f>
        <v>0</v>
      </c>
      <c r="Z50" s="555"/>
      <c r="AA50" s="555"/>
      <c r="AB50" s="555"/>
      <c r="AC50" s="555"/>
      <c r="AD50" s="555"/>
      <c r="AE50" s="555"/>
      <c r="AF50" s="555"/>
      <c r="AG50" s="555"/>
      <c r="AH50" s="147"/>
      <c r="AI50" s="149"/>
      <c r="AJ50" s="556">
        <f>地区個人入力シート!AJ52</f>
        <v>0</v>
      </c>
      <c r="AK50" s="556"/>
      <c r="AL50" s="556"/>
      <c r="AM50" s="556"/>
      <c r="AN50" s="556"/>
      <c r="AO50" s="556"/>
      <c r="AP50" s="556"/>
      <c r="AQ50" s="556"/>
      <c r="AR50" s="557"/>
      <c r="AS50" s="558" t="str">
        <f>IF(地区個人入力シート!AS53="","",地区個人入力シート!AS53)</f>
        <v/>
      </c>
      <c r="AT50" s="559"/>
      <c r="AU50" s="589">
        <f>地区個人入力シート!AU52</f>
        <v>0</v>
      </c>
      <c r="AV50" s="590"/>
      <c r="AW50" s="590"/>
      <c r="AX50" s="590"/>
      <c r="AY50" s="590"/>
      <c r="AZ50" s="590"/>
      <c r="BA50" s="590"/>
      <c r="BB50" s="590"/>
      <c r="BC50" s="590"/>
      <c r="BD50" s="590"/>
      <c r="BE50" s="590"/>
      <c r="BF50" s="591" t="s">
        <v>53</v>
      </c>
      <c r="BG50" s="592"/>
      <c r="BH50" s="590">
        <f>地区個人入力シート!BH52</f>
        <v>0</v>
      </c>
      <c r="BI50" s="590"/>
      <c r="BJ50" s="590"/>
      <c r="BK50" s="590"/>
      <c r="BL50" s="590"/>
      <c r="BM50" s="590"/>
      <c r="BN50" s="590"/>
      <c r="BO50" s="590"/>
      <c r="BP50" s="590"/>
      <c r="BQ50" s="590"/>
      <c r="BR50" s="590"/>
      <c r="BS50" s="593"/>
      <c r="BT50" s="594"/>
      <c r="BU50" s="594"/>
      <c r="BV50" s="594"/>
      <c r="BW50" s="595"/>
    </row>
    <row r="51" spans="1:75" ht="24.75" customHeight="1" x14ac:dyDescent="0.7">
      <c r="A51" s="542">
        <v>13</v>
      </c>
      <c r="B51" s="540"/>
      <c r="C51" s="596" t="str">
        <f>IF(地区個人入力シート!C53="","",地区個人入力シート!C53)</f>
        <v/>
      </c>
      <c r="D51" s="597"/>
      <c r="E51" s="597"/>
      <c r="F51" s="597"/>
      <c r="G51" s="597"/>
      <c r="H51" s="597"/>
      <c r="I51" s="597"/>
      <c r="J51" s="597"/>
      <c r="K51" s="597"/>
      <c r="L51" s="150"/>
      <c r="M51" s="151"/>
      <c r="N51" s="598" t="str">
        <f>IF(地区個人入力シート!N53="","",地区個人入力シート!N53)</f>
        <v/>
      </c>
      <c r="O51" s="598"/>
      <c r="P51" s="598"/>
      <c r="Q51" s="598"/>
      <c r="R51" s="598"/>
      <c r="S51" s="598"/>
      <c r="T51" s="598"/>
      <c r="U51" s="598"/>
      <c r="V51" s="599"/>
      <c r="W51" s="560"/>
      <c r="X51" s="561"/>
      <c r="Y51" s="596" t="str">
        <f>IF(地区個人入力シート!Y53="","",地区個人入力シート!Y53)</f>
        <v/>
      </c>
      <c r="Z51" s="597"/>
      <c r="AA51" s="597"/>
      <c r="AB51" s="597"/>
      <c r="AC51" s="597"/>
      <c r="AD51" s="597"/>
      <c r="AE51" s="597"/>
      <c r="AF51" s="597"/>
      <c r="AG51" s="597"/>
      <c r="AH51" s="150"/>
      <c r="AI51" s="152"/>
      <c r="AJ51" s="598" t="str">
        <f>IF(地区個人入力シート!AJ53="","",地区個人入力シート!AJ53)</f>
        <v/>
      </c>
      <c r="AK51" s="598"/>
      <c r="AL51" s="598"/>
      <c r="AM51" s="598"/>
      <c r="AN51" s="598"/>
      <c r="AO51" s="598"/>
      <c r="AP51" s="598"/>
      <c r="AQ51" s="598"/>
      <c r="AR51" s="599"/>
      <c r="AS51" s="560"/>
      <c r="AT51" s="561"/>
      <c r="AU51" s="562" t="str">
        <f>IF(地区個人入力シート!AU53="","",地区個人入力シート!AU53)</f>
        <v/>
      </c>
      <c r="AV51" s="563"/>
      <c r="AW51" s="563"/>
      <c r="AX51" s="563"/>
      <c r="AY51" s="563"/>
      <c r="AZ51" s="563"/>
      <c r="BA51" s="563"/>
      <c r="BB51" s="563"/>
      <c r="BC51" s="563"/>
      <c r="BD51" s="563"/>
      <c r="BE51" s="563"/>
      <c r="BF51" s="564" t="s">
        <v>54</v>
      </c>
      <c r="BG51" s="565"/>
      <c r="BH51" s="563" t="str">
        <f>IF(地区個人入力シート!BH53="","",地区個人入力シート!BH53)</f>
        <v/>
      </c>
      <c r="BI51" s="563"/>
      <c r="BJ51" s="563"/>
      <c r="BK51" s="563"/>
      <c r="BL51" s="563"/>
      <c r="BM51" s="563"/>
      <c r="BN51" s="563"/>
      <c r="BO51" s="563"/>
      <c r="BP51" s="563"/>
      <c r="BQ51" s="563"/>
      <c r="BR51" s="563"/>
      <c r="BS51" s="584" t="s">
        <v>27</v>
      </c>
      <c r="BT51" s="585"/>
      <c r="BU51" s="585"/>
      <c r="BV51" s="585"/>
      <c r="BW51" s="586"/>
    </row>
    <row r="52" spans="1:75" ht="13.5" customHeight="1" x14ac:dyDescent="0.7">
      <c r="A52" s="587" t="s">
        <v>49</v>
      </c>
      <c r="B52" s="588"/>
      <c r="C52" s="554">
        <f>地区個人入力シート!C54</f>
        <v>0</v>
      </c>
      <c r="D52" s="555"/>
      <c r="E52" s="555"/>
      <c r="F52" s="555"/>
      <c r="G52" s="555"/>
      <c r="H52" s="555"/>
      <c r="I52" s="555"/>
      <c r="J52" s="555"/>
      <c r="K52" s="555"/>
      <c r="L52" s="147"/>
      <c r="M52" s="148"/>
      <c r="N52" s="556">
        <f>地区個人入力シート!N54</f>
        <v>0</v>
      </c>
      <c r="O52" s="556"/>
      <c r="P52" s="556"/>
      <c r="Q52" s="556"/>
      <c r="R52" s="556"/>
      <c r="S52" s="556"/>
      <c r="T52" s="556"/>
      <c r="U52" s="556"/>
      <c r="V52" s="557"/>
      <c r="W52" s="558" t="str">
        <f>IF(地区個人入力シート!W55="","",地区個人入力シート!W55)</f>
        <v/>
      </c>
      <c r="X52" s="559"/>
      <c r="Y52" s="554">
        <f>[1]地区個人入力シート!Y54</f>
        <v>0</v>
      </c>
      <c r="Z52" s="555"/>
      <c r="AA52" s="555"/>
      <c r="AB52" s="555"/>
      <c r="AC52" s="555"/>
      <c r="AD52" s="555"/>
      <c r="AE52" s="555"/>
      <c r="AF52" s="555"/>
      <c r="AG52" s="555"/>
      <c r="AH52" s="147"/>
      <c r="AI52" s="149"/>
      <c r="AJ52" s="556">
        <f>地区個人入力シート!AJ54</f>
        <v>0</v>
      </c>
      <c r="AK52" s="556"/>
      <c r="AL52" s="556"/>
      <c r="AM52" s="556"/>
      <c r="AN52" s="556"/>
      <c r="AO52" s="556"/>
      <c r="AP52" s="556"/>
      <c r="AQ52" s="556"/>
      <c r="AR52" s="557"/>
      <c r="AS52" s="558" t="str">
        <f>IF(地区個人入力シート!AS55="","",地区個人入力シート!AS55)</f>
        <v/>
      </c>
      <c r="AT52" s="559"/>
      <c r="AU52" s="589">
        <f>地区個人入力シート!AU54</f>
        <v>0</v>
      </c>
      <c r="AV52" s="590"/>
      <c r="AW52" s="590"/>
      <c r="AX52" s="590"/>
      <c r="AY52" s="590"/>
      <c r="AZ52" s="590"/>
      <c r="BA52" s="590"/>
      <c r="BB52" s="590"/>
      <c r="BC52" s="590"/>
      <c r="BD52" s="590"/>
      <c r="BE52" s="590"/>
      <c r="BF52" s="591" t="s">
        <v>53</v>
      </c>
      <c r="BG52" s="592"/>
      <c r="BH52" s="590">
        <f>地区個人入力シート!BH54</f>
        <v>0</v>
      </c>
      <c r="BI52" s="590"/>
      <c r="BJ52" s="590"/>
      <c r="BK52" s="590"/>
      <c r="BL52" s="590"/>
      <c r="BM52" s="590"/>
      <c r="BN52" s="590"/>
      <c r="BO52" s="590"/>
      <c r="BP52" s="590"/>
      <c r="BQ52" s="590"/>
      <c r="BR52" s="590"/>
      <c r="BS52" s="593"/>
      <c r="BT52" s="594"/>
      <c r="BU52" s="594"/>
      <c r="BV52" s="594"/>
      <c r="BW52" s="595"/>
    </row>
    <row r="53" spans="1:75" ht="24.75" customHeight="1" x14ac:dyDescent="0.7">
      <c r="A53" s="542">
        <v>14</v>
      </c>
      <c r="B53" s="540"/>
      <c r="C53" s="596" t="str">
        <f>IF(地区個人入力シート!C55="","",地区個人入力シート!C55)</f>
        <v/>
      </c>
      <c r="D53" s="597"/>
      <c r="E53" s="597"/>
      <c r="F53" s="597"/>
      <c r="G53" s="597"/>
      <c r="H53" s="597"/>
      <c r="I53" s="597"/>
      <c r="J53" s="597"/>
      <c r="K53" s="597"/>
      <c r="L53" s="150"/>
      <c r="M53" s="151"/>
      <c r="N53" s="598" t="str">
        <f>IF(地区個人入力シート!N55="","",地区個人入力シート!N55)</f>
        <v/>
      </c>
      <c r="O53" s="598"/>
      <c r="P53" s="598"/>
      <c r="Q53" s="598"/>
      <c r="R53" s="598"/>
      <c r="S53" s="598"/>
      <c r="T53" s="598"/>
      <c r="U53" s="598"/>
      <c r="V53" s="599"/>
      <c r="W53" s="560"/>
      <c r="X53" s="561"/>
      <c r="Y53" s="596" t="str">
        <f>IF(地区個人入力シート!Y55="","",地区個人入力シート!Y55)</f>
        <v/>
      </c>
      <c r="Z53" s="597"/>
      <c r="AA53" s="597"/>
      <c r="AB53" s="597"/>
      <c r="AC53" s="597"/>
      <c r="AD53" s="597"/>
      <c r="AE53" s="597"/>
      <c r="AF53" s="597"/>
      <c r="AG53" s="597"/>
      <c r="AH53" s="150"/>
      <c r="AI53" s="152"/>
      <c r="AJ53" s="598" t="str">
        <f>IF(地区個人入力シート!AJ55="","",地区個人入力シート!AJ55)</f>
        <v/>
      </c>
      <c r="AK53" s="598"/>
      <c r="AL53" s="598"/>
      <c r="AM53" s="598"/>
      <c r="AN53" s="598"/>
      <c r="AO53" s="598"/>
      <c r="AP53" s="598"/>
      <c r="AQ53" s="598"/>
      <c r="AR53" s="599"/>
      <c r="AS53" s="560"/>
      <c r="AT53" s="561"/>
      <c r="AU53" s="562" t="str">
        <f>IF(地区個人入力シート!AU55="","",地区個人入力シート!AU55)</f>
        <v/>
      </c>
      <c r="AV53" s="563"/>
      <c r="AW53" s="563"/>
      <c r="AX53" s="563"/>
      <c r="AY53" s="563"/>
      <c r="AZ53" s="563"/>
      <c r="BA53" s="563"/>
      <c r="BB53" s="563"/>
      <c r="BC53" s="563"/>
      <c r="BD53" s="563"/>
      <c r="BE53" s="563"/>
      <c r="BF53" s="564" t="s">
        <v>54</v>
      </c>
      <c r="BG53" s="565"/>
      <c r="BH53" s="563" t="str">
        <f>IF(地区個人入力シート!BH55="","",地区個人入力シート!BH55)</f>
        <v/>
      </c>
      <c r="BI53" s="563"/>
      <c r="BJ53" s="563"/>
      <c r="BK53" s="563"/>
      <c r="BL53" s="563"/>
      <c r="BM53" s="563"/>
      <c r="BN53" s="563"/>
      <c r="BO53" s="563"/>
      <c r="BP53" s="563"/>
      <c r="BQ53" s="563"/>
      <c r="BR53" s="563"/>
      <c r="BS53" s="584" t="s">
        <v>27</v>
      </c>
      <c r="BT53" s="585"/>
      <c r="BU53" s="585"/>
      <c r="BV53" s="585"/>
      <c r="BW53" s="586"/>
    </row>
    <row r="54" spans="1:75" ht="13.5" customHeight="1" x14ac:dyDescent="0.7">
      <c r="A54" s="587" t="s">
        <v>49</v>
      </c>
      <c r="B54" s="588"/>
      <c r="C54" s="554">
        <f>地区個人入力シート!C56</f>
        <v>0</v>
      </c>
      <c r="D54" s="555"/>
      <c r="E54" s="555"/>
      <c r="F54" s="555"/>
      <c r="G54" s="555"/>
      <c r="H54" s="555"/>
      <c r="I54" s="555"/>
      <c r="J54" s="555"/>
      <c r="K54" s="555"/>
      <c r="L54" s="147"/>
      <c r="M54" s="148"/>
      <c r="N54" s="556">
        <f>地区個人入力シート!N56</f>
        <v>0</v>
      </c>
      <c r="O54" s="556"/>
      <c r="P54" s="556"/>
      <c r="Q54" s="556"/>
      <c r="R54" s="556"/>
      <c r="S54" s="556"/>
      <c r="T54" s="556"/>
      <c r="U54" s="556"/>
      <c r="V54" s="557"/>
      <c r="W54" s="558" t="str">
        <f>IF(地区個人入力シート!W57="","",地区個人入力シート!W57)</f>
        <v/>
      </c>
      <c r="X54" s="559"/>
      <c r="Y54" s="554">
        <f>[1]地区個人入力シート!Y56</f>
        <v>0</v>
      </c>
      <c r="Z54" s="555"/>
      <c r="AA54" s="555"/>
      <c r="AB54" s="555"/>
      <c r="AC54" s="555"/>
      <c r="AD54" s="555"/>
      <c r="AE54" s="555"/>
      <c r="AF54" s="555"/>
      <c r="AG54" s="555"/>
      <c r="AH54" s="147"/>
      <c r="AI54" s="149"/>
      <c r="AJ54" s="556">
        <f>地区個人入力シート!AJ56</f>
        <v>0</v>
      </c>
      <c r="AK54" s="556"/>
      <c r="AL54" s="556"/>
      <c r="AM54" s="556"/>
      <c r="AN54" s="556"/>
      <c r="AO54" s="556"/>
      <c r="AP54" s="556"/>
      <c r="AQ54" s="556"/>
      <c r="AR54" s="557"/>
      <c r="AS54" s="558" t="str">
        <f>IF(地区個人入力シート!AS57="","",地区個人入力シート!AS57)</f>
        <v/>
      </c>
      <c r="AT54" s="559"/>
      <c r="AU54" s="589">
        <f>地区個人入力シート!AU56</f>
        <v>0</v>
      </c>
      <c r="AV54" s="590"/>
      <c r="AW54" s="590"/>
      <c r="AX54" s="590"/>
      <c r="AY54" s="590"/>
      <c r="AZ54" s="590"/>
      <c r="BA54" s="590"/>
      <c r="BB54" s="590"/>
      <c r="BC54" s="590"/>
      <c r="BD54" s="590"/>
      <c r="BE54" s="590"/>
      <c r="BF54" s="591" t="s">
        <v>53</v>
      </c>
      <c r="BG54" s="592"/>
      <c r="BH54" s="590">
        <f>地区個人入力シート!BH56</f>
        <v>0</v>
      </c>
      <c r="BI54" s="590"/>
      <c r="BJ54" s="590"/>
      <c r="BK54" s="590"/>
      <c r="BL54" s="590"/>
      <c r="BM54" s="590"/>
      <c r="BN54" s="590"/>
      <c r="BO54" s="590"/>
      <c r="BP54" s="590"/>
      <c r="BQ54" s="590"/>
      <c r="BR54" s="590"/>
      <c r="BS54" s="593"/>
      <c r="BT54" s="594"/>
      <c r="BU54" s="594"/>
      <c r="BV54" s="594"/>
      <c r="BW54" s="595"/>
    </row>
    <row r="55" spans="1:75" ht="24.75" customHeight="1" x14ac:dyDescent="0.7">
      <c r="A55" s="542">
        <v>15</v>
      </c>
      <c r="B55" s="540"/>
      <c r="C55" s="596" t="str">
        <f>IF(地区個人入力シート!C57="","",地区個人入力シート!C57)</f>
        <v/>
      </c>
      <c r="D55" s="597"/>
      <c r="E55" s="597"/>
      <c r="F55" s="597"/>
      <c r="G55" s="597"/>
      <c r="H55" s="597"/>
      <c r="I55" s="597"/>
      <c r="J55" s="597"/>
      <c r="K55" s="597"/>
      <c r="L55" s="150"/>
      <c r="M55" s="151"/>
      <c r="N55" s="598" t="str">
        <f>IF(地区個人入力シート!N57="","",地区個人入力シート!N57)</f>
        <v/>
      </c>
      <c r="O55" s="598"/>
      <c r="P55" s="598"/>
      <c r="Q55" s="598"/>
      <c r="R55" s="598"/>
      <c r="S55" s="598"/>
      <c r="T55" s="598"/>
      <c r="U55" s="598"/>
      <c r="V55" s="599"/>
      <c r="W55" s="560"/>
      <c r="X55" s="561"/>
      <c r="Y55" s="596" t="str">
        <f>IF(地区個人入力シート!Y57="","",地区個人入力シート!Y57)</f>
        <v/>
      </c>
      <c r="Z55" s="597"/>
      <c r="AA55" s="597"/>
      <c r="AB55" s="597"/>
      <c r="AC55" s="597"/>
      <c r="AD55" s="597"/>
      <c r="AE55" s="597"/>
      <c r="AF55" s="597"/>
      <c r="AG55" s="597"/>
      <c r="AH55" s="150"/>
      <c r="AI55" s="152"/>
      <c r="AJ55" s="598" t="str">
        <f>IF(地区個人入力シート!AJ57="","",地区個人入力シート!AJ57)</f>
        <v/>
      </c>
      <c r="AK55" s="598"/>
      <c r="AL55" s="598"/>
      <c r="AM55" s="598"/>
      <c r="AN55" s="598"/>
      <c r="AO55" s="598"/>
      <c r="AP55" s="598"/>
      <c r="AQ55" s="598"/>
      <c r="AR55" s="599"/>
      <c r="AS55" s="560"/>
      <c r="AT55" s="561"/>
      <c r="AU55" s="562" t="str">
        <f>IF(地区個人入力シート!AU57="","",地区個人入力シート!AU57)</f>
        <v/>
      </c>
      <c r="AV55" s="563"/>
      <c r="AW55" s="563"/>
      <c r="AX55" s="563"/>
      <c r="AY55" s="563"/>
      <c r="AZ55" s="563"/>
      <c r="BA55" s="563"/>
      <c r="BB55" s="563"/>
      <c r="BC55" s="563"/>
      <c r="BD55" s="563"/>
      <c r="BE55" s="563"/>
      <c r="BF55" s="564" t="s">
        <v>54</v>
      </c>
      <c r="BG55" s="565"/>
      <c r="BH55" s="563" t="str">
        <f>IF(地区個人入力シート!BH57="","",地区個人入力シート!BH57)</f>
        <v/>
      </c>
      <c r="BI55" s="563"/>
      <c r="BJ55" s="563"/>
      <c r="BK55" s="563"/>
      <c r="BL55" s="563"/>
      <c r="BM55" s="563"/>
      <c r="BN55" s="563"/>
      <c r="BO55" s="563"/>
      <c r="BP55" s="563"/>
      <c r="BQ55" s="563"/>
      <c r="BR55" s="563"/>
      <c r="BS55" s="584" t="s">
        <v>27</v>
      </c>
      <c r="BT55" s="585"/>
      <c r="BU55" s="585"/>
      <c r="BV55" s="585"/>
      <c r="BW55" s="586"/>
    </row>
    <row r="56" spans="1:75" ht="13.5" customHeight="1" x14ac:dyDescent="0.7">
      <c r="A56" s="587" t="s">
        <v>49</v>
      </c>
      <c r="B56" s="588"/>
      <c r="C56" s="554">
        <f>地区個人入力シート!C58</f>
        <v>0</v>
      </c>
      <c r="D56" s="555"/>
      <c r="E56" s="555"/>
      <c r="F56" s="555"/>
      <c r="G56" s="555"/>
      <c r="H56" s="555"/>
      <c r="I56" s="555"/>
      <c r="J56" s="555"/>
      <c r="K56" s="555"/>
      <c r="L56" s="147"/>
      <c r="M56" s="148"/>
      <c r="N56" s="556">
        <f>地区個人入力シート!N58</f>
        <v>0</v>
      </c>
      <c r="O56" s="556"/>
      <c r="P56" s="556"/>
      <c r="Q56" s="556"/>
      <c r="R56" s="556"/>
      <c r="S56" s="556"/>
      <c r="T56" s="556"/>
      <c r="U56" s="556"/>
      <c r="V56" s="557"/>
      <c r="W56" s="558" t="str">
        <f>IF(地区個人入力シート!W59="","",地区個人入力シート!W59)</f>
        <v/>
      </c>
      <c r="X56" s="559"/>
      <c r="Y56" s="554">
        <f>[1]地区個人入力シート!Y58</f>
        <v>0</v>
      </c>
      <c r="Z56" s="555"/>
      <c r="AA56" s="555"/>
      <c r="AB56" s="555"/>
      <c r="AC56" s="555"/>
      <c r="AD56" s="555"/>
      <c r="AE56" s="555"/>
      <c r="AF56" s="555"/>
      <c r="AG56" s="555"/>
      <c r="AH56" s="147"/>
      <c r="AI56" s="149"/>
      <c r="AJ56" s="556">
        <f>地区個人入力シート!AJ58</f>
        <v>0</v>
      </c>
      <c r="AK56" s="556"/>
      <c r="AL56" s="556"/>
      <c r="AM56" s="556"/>
      <c r="AN56" s="556"/>
      <c r="AO56" s="556"/>
      <c r="AP56" s="556"/>
      <c r="AQ56" s="556"/>
      <c r="AR56" s="557"/>
      <c r="AS56" s="558" t="str">
        <f>IF(地区個人入力シート!AS59="","",地区個人入力シート!AS59)</f>
        <v/>
      </c>
      <c r="AT56" s="559"/>
      <c r="AU56" s="589">
        <f>地区個人入力シート!AU58</f>
        <v>0</v>
      </c>
      <c r="AV56" s="590"/>
      <c r="AW56" s="590"/>
      <c r="AX56" s="590"/>
      <c r="AY56" s="590"/>
      <c r="AZ56" s="590"/>
      <c r="BA56" s="590"/>
      <c r="BB56" s="590"/>
      <c r="BC56" s="590"/>
      <c r="BD56" s="590"/>
      <c r="BE56" s="590"/>
      <c r="BF56" s="591" t="s">
        <v>53</v>
      </c>
      <c r="BG56" s="592"/>
      <c r="BH56" s="590">
        <f>地区個人入力シート!BH58</f>
        <v>0</v>
      </c>
      <c r="BI56" s="590"/>
      <c r="BJ56" s="590"/>
      <c r="BK56" s="590"/>
      <c r="BL56" s="590"/>
      <c r="BM56" s="590"/>
      <c r="BN56" s="590"/>
      <c r="BO56" s="590"/>
      <c r="BP56" s="590"/>
      <c r="BQ56" s="590"/>
      <c r="BR56" s="590"/>
      <c r="BS56" s="593"/>
      <c r="BT56" s="594"/>
      <c r="BU56" s="594"/>
      <c r="BV56" s="594"/>
      <c r="BW56" s="595"/>
    </row>
    <row r="57" spans="1:75" ht="24.75" customHeight="1" x14ac:dyDescent="0.7">
      <c r="A57" s="542">
        <v>16</v>
      </c>
      <c r="B57" s="540"/>
      <c r="C57" s="596" t="str">
        <f>IF(地区個人入力シート!C59="","",地区個人入力シート!C59)</f>
        <v/>
      </c>
      <c r="D57" s="597"/>
      <c r="E57" s="597"/>
      <c r="F57" s="597"/>
      <c r="G57" s="597"/>
      <c r="H57" s="597"/>
      <c r="I57" s="597"/>
      <c r="J57" s="597"/>
      <c r="K57" s="597"/>
      <c r="L57" s="150"/>
      <c r="M57" s="151"/>
      <c r="N57" s="598" t="str">
        <f>IF(地区個人入力シート!N59="","",地区個人入力シート!N59)</f>
        <v/>
      </c>
      <c r="O57" s="598"/>
      <c r="P57" s="598"/>
      <c r="Q57" s="598"/>
      <c r="R57" s="598"/>
      <c r="S57" s="598"/>
      <c r="T57" s="598"/>
      <c r="U57" s="598"/>
      <c r="V57" s="599"/>
      <c r="W57" s="560"/>
      <c r="X57" s="561"/>
      <c r="Y57" s="596" t="str">
        <f>IF(地区個人入力シート!Y59="","",地区個人入力シート!Y59)</f>
        <v/>
      </c>
      <c r="Z57" s="597"/>
      <c r="AA57" s="597"/>
      <c r="AB57" s="597"/>
      <c r="AC57" s="597"/>
      <c r="AD57" s="597"/>
      <c r="AE57" s="597"/>
      <c r="AF57" s="597"/>
      <c r="AG57" s="597"/>
      <c r="AH57" s="150"/>
      <c r="AI57" s="152"/>
      <c r="AJ57" s="598" t="str">
        <f>IF(地区個人入力シート!AJ59="","",地区個人入力シート!AJ59)</f>
        <v/>
      </c>
      <c r="AK57" s="598"/>
      <c r="AL57" s="598"/>
      <c r="AM57" s="598"/>
      <c r="AN57" s="598"/>
      <c r="AO57" s="598"/>
      <c r="AP57" s="598"/>
      <c r="AQ57" s="598"/>
      <c r="AR57" s="599"/>
      <c r="AS57" s="560"/>
      <c r="AT57" s="561"/>
      <c r="AU57" s="562" t="str">
        <f>IF(地区個人入力シート!AU59="","",地区個人入力シート!AU59)</f>
        <v/>
      </c>
      <c r="AV57" s="563"/>
      <c r="AW57" s="563"/>
      <c r="AX57" s="563"/>
      <c r="AY57" s="563"/>
      <c r="AZ57" s="563"/>
      <c r="BA57" s="563"/>
      <c r="BB57" s="563"/>
      <c r="BC57" s="563"/>
      <c r="BD57" s="563"/>
      <c r="BE57" s="563"/>
      <c r="BF57" s="564" t="s">
        <v>54</v>
      </c>
      <c r="BG57" s="565"/>
      <c r="BH57" s="563" t="str">
        <f>IF(地区個人入力シート!BH59="","",地区個人入力シート!BH59)</f>
        <v/>
      </c>
      <c r="BI57" s="563"/>
      <c r="BJ57" s="563"/>
      <c r="BK57" s="563"/>
      <c r="BL57" s="563"/>
      <c r="BM57" s="563"/>
      <c r="BN57" s="563"/>
      <c r="BO57" s="563"/>
      <c r="BP57" s="563"/>
      <c r="BQ57" s="563"/>
      <c r="BR57" s="563"/>
      <c r="BS57" s="584" t="s">
        <v>27</v>
      </c>
      <c r="BT57" s="585"/>
      <c r="BU57" s="585"/>
      <c r="BV57" s="585"/>
      <c r="BW57" s="586"/>
    </row>
    <row r="58" spans="1:75" ht="13.5" customHeight="1" x14ac:dyDescent="0.7">
      <c r="A58" s="587" t="s">
        <v>49</v>
      </c>
      <c r="B58" s="588"/>
      <c r="C58" s="554">
        <f>地区個人入力シート!C60</f>
        <v>0</v>
      </c>
      <c r="D58" s="555"/>
      <c r="E58" s="555"/>
      <c r="F58" s="555"/>
      <c r="G58" s="555"/>
      <c r="H58" s="555"/>
      <c r="I58" s="555"/>
      <c r="J58" s="555"/>
      <c r="K58" s="555"/>
      <c r="L58" s="147"/>
      <c r="M58" s="148"/>
      <c r="N58" s="556">
        <f>地区個人入力シート!N60</f>
        <v>0</v>
      </c>
      <c r="O58" s="556"/>
      <c r="P58" s="556"/>
      <c r="Q58" s="556"/>
      <c r="R58" s="556"/>
      <c r="S58" s="556"/>
      <c r="T58" s="556"/>
      <c r="U58" s="556"/>
      <c r="V58" s="557"/>
      <c r="W58" s="558" t="str">
        <f>IF(地区個人入力シート!W61="","",地区個人入力シート!W61)</f>
        <v/>
      </c>
      <c r="X58" s="559"/>
      <c r="Y58" s="554">
        <f>[1]地区個人入力シート!Y60</f>
        <v>0</v>
      </c>
      <c r="Z58" s="555"/>
      <c r="AA58" s="555"/>
      <c r="AB58" s="555"/>
      <c r="AC58" s="555"/>
      <c r="AD58" s="555"/>
      <c r="AE58" s="555"/>
      <c r="AF58" s="555"/>
      <c r="AG58" s="555"/>
      <c r="AH58" s="147"/>
      <c r="AI58" s="149"/>
      <c r="AJ58" s="556">
        <f>地区個人入力シート!AJ60</f>
        <v>0</v>
      </c>
      <c r="AK58" s="556"/>
      <c r="AL58" s="556"/>
      <c r="AM58" s="556"/>
      <c r="AN58" s="556"/>
      <c r="AO58" s="556"/>
      <c r="AP58" s="556"/>
      <c r="AQ58" s="556"/>
      <c r="AR58" s="557"/>
      <c r="AS58" s="558" t="str">
        <f>IF(地区個人入力シート!AS61="","",地区個人入力シート!AS61)</f>
        <v/>
      </c>
      <c r="AT58" s="559"/>
      <c r="AU58" s="589">
        <f>地区個人入力シート!AU60</f>
        <v>0</v>
      </c>
      <c r="AV58" s="590"/>
      <c r="AW58" s="590"/>
      <c r="AX58" s="590"/>
      <c r="AY58" s="590"/>
      <c r="AZ58" s="590"/>
      <c r="BA58" s="590"/>
      <c r="BB58" s="590"/>
      <c r="BC58" s="590"/>
      <c r="BD58" s="590"/>
      <c r="BE58" s="590"/>
      <c r="BF58" s="591" t="s">
        <v>53</v>
      </c>
      <c r="BG58" s="592"/>
      <c r="BH58" s="590">
        <f>地区個人入力シート!BH60</f>
        <v>0</v>
      </c>
      <c r="BI58" s="590"/>
      <c r="BJ58" s="590"/>
      <c r="BK58" s="590"/>
      <c r="BL58" s="590"/>
      <c r="BM58" s="590"/>
      <c r="BN58" s="590"/>
      <c r="BO58" s="590"/>
      <c r="BP58" s="590"/>
      <c r="BQ58" s="590"/>
      <c r="BR58" s="590"/>
      <c r="BS58" s="593"/>
      <c r="BT58" s="594"/>
      <c r="BU58" s="594"/>
      <c r="BV58" s="594"/>
      <c r="BW58" s="595"/>
    </row>
    <row r="59" spans="1:75" ht="24.75" customHeight="1" x14ac:dyDescent="0.7">
      <c r="A59" s="542">
        <v>17</v>
      </c>
      <c r="B59" s="540"/>
      <c r="C59" s="596" t="str">
        <f>IF(地区個人入力シート!C61="","",地区個人入力シート!C61)</f>
        <v/>
      </c>
      <c r="D59" s="597"/>
      <c r="E59" s="597"/>
      <c r="F59" s="597"/>
      <c r="G59" s="597"/>
      <c r="H59" s="597"/>
      <c r="I59" s="597"/>
      <c r="J59" s="597"/>
      <c r="K59" s="597"/>
      <c r="L59" s="150"/>
      <c r="M59" s="151"/>
      <c r="N59" s="598" t="str">
        <f>IF(地区個人入力シート!N61="","",地区個人入力シート!N61)</f>
        <v/>
      </c>
      <c r="O59" s="598"/>
      <c r="P59" s="598"/>
      <c r="Q59" s="598"/>
      <c r="R59" s="598"/>
      <c r="S59" s="598"/>
      <c r="T59" s="598"/>
      <c r="U59" s="598"/>
      <c r="V59" s="599"/>
      <c r="W59" s="560"/>
      <c r="X59" s="561"/>
      <c r="Y59" s="596" t="str">
        <f>IF(地区個人入力シート!Y61="","",地区個人入力シート!Y61)</f>
        <v/>
      </c>
      <c r="Z59" s="597"/>
      <c r="AA59" s="597"/>
      <c r="AB59" s="597"/>
      <c r="AC59" s="597"/>
      <c r="AD59" s="597"/>
      <c r="AE59" s="597"/>
      <c r="AF59" s="597"/>
      <c r="AG59" s="597"/>
      <c r="AH59" s="150"/>
      <c r="AI59" s="152"/>
      <c r="AJ59" s="598" t="str">
        <f>IF(地区個人入力シート!AJ61="","",地区個人入力シート!AJ61)</f>
        <v/>
      </c>
      <c r="AK59" s="598"/>
      <c r="AL59" s="598"/>
      <c r="AM59" s="598"/>
      <c r="AN59" s="598"/>
      <c r="AO59" s="598"/>
      <c r="AP59" s="598"/>
      <c r="AQ59" s="598"/>
      <c r="AR59" s="599"/>
      <c r="AS59" s="560"/>
      <c r="AT59" s="561"/>
      <c r="AU59" s="562" t="str">
        <f>IF(地区個人入力シート!AU61="","",地区個人入力シート!AU61)</f>
        <v/>
      </c>
      <c r="AV59" s="563"/>
      <c r="AW59" s="563"/>
      <c r="AX59" s="563"/>
      <c r="AY59" s="563"/>
      <c r="AZ59" s="563"/>
      <c r="BA59" s="563"/>
      <c r="BB59" s="563"/>
      <c r="BC59" s="563"/>
      <c r="BD59" s="563"/>
      <c r="BE59" s="563"/>
      <c r="BF59" s="564" t="s">
        <v>54</v>
      </c>
      <c r="BG59" s="565"/>
      <c r="BH59" s="563" t="str">
        <f>IF(地区個人入力シート!BH61="","",地区個人入力シート!BH61)</f>
        <v/>
      </c>
      <c r="BI59" s="563"/>
      <c r="BJ59" s="563"/>
      <c r="BK59" s="563"/>
      <c r="BL59" s="563"/>
      <c r="BM59" s="563"/>
      <c r="BN59" s="563"/>
      <c r="BO59" s="563"/>
      <c r="BP59" s="563"/>
      <c r="BQ59" s="563"/>
      <c r="BR59" s="563"/>
      <c r="BS59" s="584" t="s">
        <v>27</v>
      </c>
      <c r="BT59" s="585"/>
      <c r="BU59" s="585"/>
      <c r="BV59" s="585"/>
      <c r="BW59" s="586"/>
    </row>
    <row r="60" spans="1:75" ht="13.5" customHeight="1" x14ac:dyDescent="0.7">
      <c r="A60" s="587" t="s">
        <v>49</v>
      </c>
      <c r="B60" s="588"/>
      <c r="C60" s="554">
        <f>地区個人入力シート!C62</f>
        <v>0</v>
      </c>
      <c r="D60" s="555"/>
      <c r="E60" s="555"/>
      <c r="F60" s="555"/>
      <c r="G60" s="555"/>
      <c r="H60" s="555"/>
      <c r="I60" s="555"/>
      <c r="J60" s="555"/>
      <c r="K60" s="555"/>
      <c r="L60" s="147"/>
      <c r="M60" s="148"/>
      <c r="N60" s="556">
        <f>地区個人入力シート!N62</f>
        <v>0</v>
      </c>
      <c r="O60" s="556"/>
      <c r="P60" s="556"/>
      <c r="Q60" s="556"/>
      <c r="R60" s="556"/>
      <c r="S60" s="556"/>
      <c r="T60" s="556"/>
      <c r="U60" s="556"/>
      <c r="V60" s="557"/>
      <c r="W60" s="558" t="str">
        <f>IF(地区個人入力シート!W63="","",地区個人入力シート!W63)</f>
        <v/>
      </c>
      <c r="X60" s="559"/>
      <c r="Y60" s="554">
        <f>[1]地区個人入力シート!Y62</f>
        <v>0</v>
      </c>
      <c r="Z60" s="555"/>
      <c r="AA60" s="555"/>
      <c r="AB60" s="555"/>
      <c r="AC60" s="555"/>
      <c r="AD60" s="555"/>
      <c r="AE60" s="555"/>
      <c r="AF60" s="555"/>
      <c r="AG60" s="555"/>
      <c r="AH60" s="147"/>
      <c r="AI60" s="149"/>
      <c r="AJ60" s="556">
        <f>地区個人入力シート!AJ62</f>
        <v>0</v>
      </c>
      <c r="AK60" s="556"/>
      <c r="AL60" s="556"/>
      <c r="AM60" s="556"/>
      <c r="AN60" s="556"/>
      <c r="AO60" s="556"/>
      <c r="AP60" s="556"/>
      <c r="AQ60" s="556"/>
      <c r="AR60" s="557"/>
      <c r="AS60" s="558" t="str">
        <f>IF(地区個人入力シート!AS63="","",地区個人入力シート!AS63)</f>
        <v/>
      </c>
      <c r="AT60" s="559"/>
      <c r="AU60" s="589">
        <f>地区個人入力シート!AU62</f>
        <v>0</v>
      </c>
      <c r="AV60" s="590"/>
      <c r="AW60" s="590"/>
      <c r="AX60" s="590"/>
      <c r="AY60" s="590"/>
      <c r="AZ60" s="590"/>
      <c r="BA60" s="590"/>
      <c r="BB60" s="590"/>
      <c r="BC60" s="590"/>
      <c r="BD60" s="590"/>
      <c r="BE60" s="590"/>
      <c r="BF60" s="591" t="s">
        <v>53</v>
      </c>
      <c r="BG60" s="592"/>
      <c r="BH60" s="590">
        <f>地区個人入力シート!BH62</f>
        <v>0</v>
      </c>
      <c r="BI60" s="590"/>
      <c r="BJ60" s="590"/>
      <c r="BK60" s="590"/>
      <c r="BL60" s="590"/>
      <c r="BM60" s="590"/>
      <c r="BN60" s="590"/>
      <c r="BO60" s="590"/>
      <c r="BP60" s="590"/>
      <c r="BQ60" s="590"/>
      <c r="BR60" s="590"/>
      <c r="BS60" s="593"/>
      <c r="BT60" s="594"/>
      <c r="BU60" s="594"/>
      <c r="BV60" s="594"/>
      <c r="BW60" s="595"/>
    </row>
    <row r="61" spans="1:75" ht="24.75" customHeight="1" x14ac:dyDescent="0.7">
      <c r="A61" s="542">
        <v>18</v>
      </c>
      <c r="B61" s="540"/>
      <c r="C61" s="596" t="str">
        <f>IF(地区個人入力シート!C63="","",地区個人入力シート!C63)</f>
        <v/>
      </c>
      <c r="D61" s="597"/>
      <c r="E61" s="597"/>
      <c r="F61" s="597"/>
      <c r="G61" s="597"/>
      <c r="H61" s="597"/>
      <c r="I61" s="597"/>
      <c r="J61" s="597"/>
      <c r="K61" s="597"/>
      <c r="L61" s="150"/>
      <c r="M61" s="151"/>
      <c r="N61" s="598" t="str">
        <f>IF(地区個人入力シート!N63="","",地区個人入力シート!N63)</f>
        <v/>
      </c>
      <c r="O61" s="598"/>
      <c r="P61" s="598"/>
      <c r="Q61" s="598"/>
      <c r="R61" s="598"/>
      <c r="S61" s="598"/>
      <c r="T61" s="598"/>
      <c r="U61" s="598"/>
      <c r="V61" s="599"/>
      <c r="W61" s="560"/>
      <c r="X61" s="561"/>
      <c r="Y61" s="596" t="str">
        <f>IF(地区個人入力シート!Y63="","",地区個人入力シート!Y63)</f>
        <v/>
      </c>
      <c r="Z61" s="597"/>
      <c r="AA61" s="597"/>
      <c r="AB61" s="597"/>
      <c r="AC61" s="597"/>
      <c r="AD61" s="597"/>
      <c r="AE61" s="597"/>
      <c r="AF61" s="597"/>
      <c r="AG61" s="597"/>
      <c r="AH61" s="150"/>
      <c r="AI61" s="152"/>
      <c r="AJ61" s="598" t="str">
        <f>IF(地区個人入力シート!AJ63="","",地区個人入力シート!AJ63)</f>
        <v/>
      </c>
      <c r="AK61" s="598"/>
      <c r="AL61" s="598"/>
      <c r="AM61" s="598"/>
      <c r="AN61" s="598"/>
      <c r="AO61" s="598"/>
      <c r="AP61" s="598"/>
      <c r="AQ61" s="598"/>
      <c r="AR61" s="599"/>
      <c r="AS61" s="560"/>
      <c r="AT61" s="561"/>
      <c r="AU61" s="562" t="str">
        <f>IF(地区個人入力シート!AU63="","",地区個人入力シート!AU63)</f>
        <v/>
      </c>
      <c r="AV61" s="563"/>
      <c r="AW61" s="563"/>
      <c r="AX61" s="563"/>
      <c r="AY61" s="563"/>
      <c r="AZ61" s="563"/>
      <c r="BA61" s="563"/>
      <c r="BB61" s="563"/>
      <c r="BC61" s="563"/>
      <c r="BD61" s="563"/>
      <c r="BE61" s="563"/>
      <c r="BF61" s="564" t="s">
        <v>54</v>
      </c>
      <c r="BG61" s="565"/>
      <c r="BH61" s="563" t="str">
        <f>IF(地区個人入力シート!BH63="","",地区個人入力シート!BH63)</f>
        <v/>
      </c>
      <c r="BI61" s="563"/>
      <c r="BJ61" s="563"/>
      <c r="BK61" s="563"/>
      <c r="BL61" s="563"/>
      <c r="BM61" s="563"/>
      <c r="BN61" s="563"/>
      <c r="BO61" s="563"/>
      <c r="BP61" s="563"/>
      <c r="BQ61" s="563"/>
      <c r="BR61" s="563"/>
      <c r="BS61" s="584" t="s">
        <v>27</v>
      </c>
      <c r="BT61" s="585"/>
      <c r="BU61" s="585"/>
      <c r="BV61" s="585"/>
      <c r="BW61" s="586"/>
    </row>
    <row r="62" spans="1:75" ht="13.5" customHeight="1" x14ac:dyDescent="0.7">
      <c r="A62" s="587" t="s">
        <v>49</v>
      </c>
      <c r="B62" s="588"/>
      <c r="C62" s="554">
        <f>地区個人入力シート!C64</f>
        <v>0</v>
      </c>
      <c r="D62" s="555"/>
      <c r="E62" s="555"/>
      <c r="F62" s="555"/>
      <c r="G62" s="555"/>
      <c r="H62" s="555"/>
      <c r="I62" s="555"/>
      <c r="J62" s="555"/>
      <c r="K62" s="555"/>
      <c r="L62" s="147"/>
      <c r="M62" s="148"/>
      <c r="N62" s="556">
        <f>地区個人入力シート!N64</f>
        <v>0</v>
      </c>
      <c r="O62" s="556"/>
      <c r="P62" s="556"/>
      <c r="Q62" s="556"/>
      <c r="R62" s="556"/>
      <c r="S62" s="556"/>
      <c r="T62" s="556"/>
      <c r="U62" s="556"/>
      <c r="V62" s="557"/>
      <c r="W62" s="558" t="str">
        <f>IF(地区個人入力シート!W65="","",地区個人入力シート!W65)</f>
        <v/>
      </c>
      <c r="X62" s="559"/>
      <c r="Y62" s="554">
        <f>[1]地区個人入力シート!Y64</f>
        <v>0</v>
      </c>
      <c r="Z62" s="555"/>
      <c r="AA62" s="555"/>
      <c r="AB62" s="555"/>
      <c r="AC62" s="555"/>
      <c r="AD62" s="555"/>
      <c r="AE62" s="555"/>
      <c r="AF62" s="555"/>
      <c r="AG62" s="555"/>
      <c r="AH62" s="147"/>
      <c r="AI62" s="149"/>
      <c r="AJ62" s="556">
        <f>地区個人入力シート!AJ64</f>
        <v>0</v>
      </c>
      <c r="AK62" s="556"/>
      <c r="AL62" s="556"/>
      <c r="AM62" s="556"/>
      <c r="AN62" s="556"/>
      <c r="AO62" s="556"/>
      <c r="AP62" s="556"/>
      <c r="AQ62" s="556"/>
      <c r="AR62" s="557"/>
      <c r="AS62" s="558" t="str">
        <f>IF(地区個人入力シート!AS65="","",地区個人入力シート!AS65)</f>
        <v/>
      </c>
      <c r="AT62" s="559"/>
      <c r="AU62" s="589">
        <f>地区個人入力シート!AU64</f>
        <v>0</v>
      </c>
      <c r="AV62" s="590"/>
      <c r="AW62" s="590"/>
      <c r="AX62" s="590"/>
      <c r="AY62" s="590"/>
      <c r="AZ62" s="590"/>
      <c r="BA62" s="590"/>
      <c r="BB62" s="590"/>
      <c r="BC62" s="590"/>
      <c r="BD62" s="590"/>
      <c r="BE62" s="590"/>
      <c r="BF62" s="591" t="s">
        <v>53</v>
      </c>
      <c r="BG62" s="592"/>
      <c r="BH62" s="590">
        <f>地区個人入力シート!BH64</f>
        <v>0</v>
      </c>
      <c r="BI62" s="590"/>
      <c r="BJ62" s="590"/>
      <c r="BK62" s="590"/>
      <c r="BL62" s="590"/>
      <c r="BM62" s="590"/>
      <c r="BN62" s="590"/>
      <c r="BO62" s="590"/>
      <c r="BP62" s="590"/>
      <c r="BQ62" s="590"/>
      <c r="BR62" s="590"/>
      <c r="BS62" s="593"/>
      <c r="BT62" s="594"/>
      <c r="BU62" s="594"/>
      <c r="BV62" s="594"/>
      <c r="BW62" s="595"/>
    </row>
    <row r="63" spans="1:75" ht="24.75" customHeight="1" x14ac:dyDescent="0.7">
      <c r="A63" s="542">
        <v>19</v>
      </c>
      <c r="B63" s="540"/>
      <c r="C63" s="596" t="str">
        <f>IF(地区個人入力シート!C65="","",地区個人入力シート!C65)</f>
        <v/>
      </c>
      <c r="D63" s="597"/>
      <c r="E63" s="597"/>
      <c r="F63" s="597"/>
      <c r="G63" s="597"/>
      <c r="H63" s="597"/>
      <c r="I63" s="597"/>
      <c r="J63" s="597"/>
      <c r="K63" s="597"/>
      <c r="L63" s="150"/>
      <c r="M63" s="151"/>
      <c r="N63" s="598" t="str">
        <f>IF(地区個人入力シート!N65="","",地区個人入力シート!N65)</f>
        <v/>
      </c>
      <c r="O63" s="598"/>
      <c r="P63" s="598"/>
      <c r="Q63" s="598"/>
      <c r="R63" s="598"/>
      <c r="S63" s="598"/>
      <c r="T63" s="598"/>
      <c r="U63" s="598"/>
      <c r="V63" s="599"/>
      <c r="W63" s="560"/>
      <c r="X63" s="561"/>
      <c r="Y63" s="596" t="str">
        <f>IF(地区個人入力シート!Y65="","",地区個人入力シート!Y65)</f>
        <v/>
      </c>
      <c r="Z63" s="597"/>
      <c r="AA63" s="597"/>
      <c r="AB63" s="597"/>
      <c r="AC63" s="597"/>
      <c r="AD63" s="597"/>
      <c r="AE63" s="597"/>
      <c r="AF63" s="597"/>
      <c r="AG63" s="597"/>
      <c r="AH63" s="150"/>
      <c r="AI63" s="152"/>
      <c r="AJ63" s="598" t="str">
        <f>IF(地区個人入力シート!AJ65="","",地区個人入力シート!AJ65)</f>
        <v/>
      </c>
      <c r="AK63" s="598"/>
      <c r="AL63" s="598"/>
      <c r="AM63" s="598"/>
      <c r="AN63" s="598"/>
      <c r="AO63" s="598"/>
      <c r="AP63" s="598"/>
      <c r="AQ63" s="598"/>
      <c r="AR63" s="599"/>
      <c r="AS63" s="560"/>
      <c r="AT63" s="561"/>
      <c r="AU63" s="562" t="str">
        <f>IF(地区個人入力シート!AU65="","",地区個人入力シート!AU65)</f>
        <v/>
      </c>
      <c r="AV63" s="563"/>
      <c r="AW63" s="563"/>
      <c r="AX63" s="563"/>
      <c r="AY63" s="563"/>
      <c r="AZ63" s="563"/>
      <c r="BA63" s="563"/>
      <c r="BB63" s="563"/>
      <c r="BC63" s="563"/>
      <c r="BD63" s="563"/>
      <c r="BE63" s="563"/>
      <c r="BF63" s="564" t="s">
        <v>54</v>
      </c>
      <c r="BG63" s="565"/>
      <c r="BH63" s="563" t="str">
        <f>IF(地区個人入力シート!BH65="","",地区個人入力シート!BH65)</f>
        <v/>
      </c>
      <c r="BI63" s="563"/>
      <c r="BJ63" s="563"/>
      <c r="BK63" s="563"/>
      <c r="BL63" s="563"/>
      <c r="BM63" s="563"/>
      <c r="BN63" s="563"/>
      <c r="BO63" s="563"/>
      <c r="BP63" s="563"/>
      <c r="BQ63" s="563"/>
      <c r="BR63" s="563"/>
      <c r="BS63" s="584" t="s">
        <v>27</v>
      </c>
      <c r="BT63" s="585"/>
      <c r="BU63" s="585"/>
      <c r="BV63" s="585"/>
      <c r="BW63" s="586"/>
    </row>
    <row r="64" spans="1:75" ht="13.5" customHeight="1" x14ac:dyDescent="0.7">
      <c r="A64" s="587" t="s">
        <v>49</v>
      </c>
      <c r="B64" s="588"/>
      <c r="C64" s="554">
        <f>地区個人入力シート!C66</f>
        <v>0</v>
      </c>
      <c r="D64" s="555"/>
      <c r="E64" s="555"/>
      <c r="F64" s="555"/>
      <c r="G64" s="555"/>
      <c r="H64" s="555"/>
      <c r="I64" s="555"/>
      <c r="J64" s="555"/>
      <c r="K64" s="555"/>
      <c r="L64" s="147"/>
      <c r="M64" s="148"/>
      <c r="N64" s="556">
        <f>地区個人入力シート!N66</f>
        <v>0</v>
      </c>
      <c r="O64" s="556"/>
      <c r="P64" s="556"/>
      <c r="Q64" s="556"/>
      <c r="R64" s="556"/>
      <c r="S64" s="556"/>
      <c r="T64" s="556"/>
      <c r="U64" s="556"/>
      <c r="V64" s="557"/>
      <c r="W64" s="558" t="str">
        <f>IF(地区個人入力シート!W67="","",地区個人入力シート!W67)</f>
        <v/>
      </c>
      <c r="X64" s="559"/>
      <c r="Y64" s="554">
        <f>[1]地区個人入力シート!Y66</f>
        <v>0</v>
      </c>
      <c r="Z64" s="555"/>
      <c r="AA64" s="555"/>
      <c r="AB64" s="555"/>
      <c r="AC64" s="555"/>
      <c r="AD64" s="555"/>
      <c r="AE64" s="555"/>
      <c r="AF64" s="555"/>
      <c r="AG64" s="555"/>
      <c r="AH64" s="147"/>
      <c r="AI64" s="149"/>
      <c r="AJ64" s="556">
        <f>地区個人入力シート!AJ66</f>
        <v>0</v>
      </c>
      <c r="AK64" s="556"/>
      <c r="AL64" s="556"/>
      <c r="AM64" s="556"/>
      <c r="AN64" s="556"/>
      <c r="AO64" s="556"/>
      <c r="AP64" s="556"/>
      <c r="AQ64" s="556"/>
      <c r="AR64" s="557"/>
      <c r="AS64" s="558" t="str">
        <f>IF(地区個人入力シート!AS67="","",地区個人入力シート!AS67)</f>
        <v/>
      </c>
      <c r="AT64" s="559"/>
      <c r="AU64" s="589">
        <f>地区個人入力シート!AU66</f>
        <v>0</v>
      </c>
      <c r="AV64" s="590"/>
      <c r="AW64" s="590"/>
      <c r="AX64" s="590"/>
      <c r="AY64" s="590"/>
      <c r="AZ64" s="590"/>
      <c r="BA64" s="590"/>
      <c r="BB64" s="590"/>
      <c r="BC64" s="590"/>
      <c r="BD64" s="590"/>
      <c r="BE64" s="590"/>
      <c r="BF64" s="591" t="s">
        <v>53</v>
      </c>
      <c r="BG64" s="592"/>
      <c r="BH64" s="590">
        <f>地区個人入力シート!BH66</f>
        <v>0</v>
      </c>
      <c r="BI64" s="590"/>
      <c r="BJ64" s="590"/>
      <c r="BK64" s="590"/>
      <c r="BL64" s="590"/>
      <c r="BM64" s="590"/>
      <c r="BN64" s="590"/>
      <c r="BO64" s="590"/>
      <c r="BP64" s="590"/>
      <c r="BQ64" s="590"/>
      <c r="BR64" s="590"/>
      <c r="BS64" s="593"/>
      <c r="BT64" s="594"/>
      <c r="BU64" s="594"/>
      <c r="BV64" s="594"/>
      <c r="BW64" s="595"/>
    </row>
    <row r="65" spans="1:75" ht="24.75" customHeight="1" x14ac:dyDescent="0.7">
      <c r="A65" s="542">
        <v>20</v>
      </c>
      <c r="B65" s="540"/>
      <c r="C65" s="596" t="str">
        <f>IF(地区個人入力シート!C67="","",地区個人入力シート!C67)</f>
        <v/>
      </c>
      <c r="D65" s="597"/>
      <c r="E65" s="597"/>
      <c r="F65" s="597"/>
      <c r="G65" s="597"/>
      <c r="H65" s="597"/>
      <c r="I65" s="597"/>
      <c r="J65" s="597"/>
      <c r="K65" s="597"/>
      <c r="L65" s="150"/>
      <c r="M65" s="151"/>
      <c r="N65" s="598" t="str">
        <f>IF(地区個人入力シート!N67="","",地区個人入力シート!N67)</f>
        <v/>
      </c>
      <c r="O65" s="598"/>
      <c r="P65" s="598"/>
      <c r="Q65" s="598"/>
      <c r="R65" s="598"/>
      <c r="S65" s="598"/>
      <c r="T65" s="598"/>
      <c r="U65" s="598"/>
      <c r="V65" s="599"/>
      <c r="W65" s="560"/>
      <c r="X65" s="561"/>
      <c r="Y65" s="596" t="str">
        <f>IF(地区個人入力シート!Y67="","",地区個人入力シート!Y67)</f>
        <v/>
      </c>
      <c r="Z65" s="597"/>
      <c r="AA65" s="597"/>
      <c r="AB65" s="597"/>
      <c r="AC65" s="597"/>
      <c r="AD65" s="597"/>
      <c r="AE65" s="597"/>
      <c r="AF65" s="597"/>
      <c r="AG65" s="597"/>
      <c r="AH65" s="150"/>
      <c r="AI65" s="152"/>
      <c r="AJ65" s="598" t="str">
        <f>IF(地区個人入力シート!AJ67="","",地区個人入力シート!AJ67)</f>
        <v/>
      </c>
      <c r="AK65" s="598"/>
      <c r="AL65" s="598"/>
      <c r="AM65" s="598"/>
      <c r="AN65" s="598"/>
      <c r="AO65" s="598"/>
      <c r="AP65" s="598"/>
      <c r="AQ65" s="598"/>
      <c r="AR65" s="599"/>
      <c r="AS65" s="560"/>
      <c r="AT65" s="561"/>
      <c r="AU65" s="562" t="str">
        <f>IF(地区個人入力シート!AU67="","",地区個人入力シート!AU67)</f>
        <v/>
      </c>
      <c r="AV65" s="563"/>
      <c r="AW65" s="563"/>
      <c r="AX65" s="563"/>
      <c r="AY65" s="563"/>
      <c r="AZ65" s="563"/>
      <c r="BA65" s="563"/>
      <c r="BB65" s="563"/>
      <c r="BC65" s="563"/>
      <c r="BD65" s="563"/>
      <c r="BE65" s="563"/>
      <c r="BF65" s="564" t="s">
        <v>54</v>
      </c>
      <c r="BG65" s="565"/>
      <c r="BH65" s="563" t="str">
        <f>IF(地区個人入力シート!BH67="","",地区個人入力シート!BH67)</f>
        <v/>
      </c>
      <c r="BI65" s="563"/>
      <c r="BJ65" s="563"/>
      <c r="BK65" s="563"/>
      <c r="BL65" s="563"/>
      <c r="BM65" s="563"/>
      <c r="BN65" s="563"/>
      <c r="BO65" s="563"/>
      <c r="BP65" s="563"/>
      <c r="BQ65" s="563"/>
      <c r="BR65" s="563"/>
      <c r="BS65" s="584" t="s">
        <v>27</v>
      </c>
      <c r="BT65" s="585"/>
      <c r="BU65" s="585"/>
      <c r="BV65" s="585"/>
      <c r="BW65" s="586"/>
    </row>
    <row r="66" spans="1:75" ht="7.5" customHeight="1" x14ac:dyDescent="0.7"/>
    <row r="67" spans="1:75" ht="13.5" customHeight="1" x14ac:dyDescent="0.3">
      <c r="C67" s="601"/>
      <c r="D67" s="601"/>
      <c r="E67" s="601"/>
      <c r="F67" s="601"/>
      <c r="G67" s="601"/>
      <c r="H67" s="601"/>
      <c r="I67" s="601"/>
      <c r="J67" s="601"/>
      <c r="K67" s="601"/>
      <c r="L67" s="601"/>
      <c r="M67" s="601"/>
      <c r="N67" s="601"/>
      <c r="O67" s="601"/>
      <c r="P67" s="601"/>
      <c r="Q67" s="601"/>
      <c r="R67" s="601"/>
      <c r="S67" s="601"/>
      <c r="T67" s="601"/>
      <c r="U67" s="601"/>
      <c r="V67" s="601"/>
      <c r="W67" s="601"/>
      <c r="X67" s="601"/>
      <c r="Y67" s="601"/>
      <c r="Z67" s="601"/>
      <c r="AA67" s="601"/>
      <c r="AB67" s="601"/>
      <c r="AC67" s="601"/>
      <c r="AD67" s="601"/>
      <c r="AE67" s="601"/>
      <c r="AF67" s="601"/>
      <c r="AG67" s="601"/>
    </row>
    <row r="68" spans="1:75" ht="24.75" customHeight="1" x14ac:dyDescent="0.7">
      <c r="AB68" s="600"/>
      <c r="AC68" s="600"/>
      <c r="AD68" s="600"/>
      <c r="AE68" s="600"/>
      <c r="AF68" s="600"/>
      <c r="AG68" s="600"/>
      <c r="AH68" s="600"/>
      <c r="AI68" s="600"/>
      <c r="AJ68" s="600"/>
      <c r="AK68" s="600"/>
      <c r="AL68" s="600"/>
      <c r="AM68" s="600"/>
      <c r="AN68" s="600"/>
      <c r="AO68" s="600"/>
      <c r="AP68" s="600"/>
      <c r="AQ68" s="600"/>
      <c r="AR68" s="600"/>
      <c r="AS68" s="600"/>
      <c r="AT68" s="600"/>
      <c r="AU68" s="600"/>
      <c r="AV68" s="13"/>
      <c r="AW68" s="13"/>
      <c r="AX68" s="13"/>
      <c r="AY68" s="13"/>
      <c r="AZ68" s="13"/>
      <c r="BA68" s="602">
        <f>U9</f>
        <v>0</v>
      </c>
      <c r="BB68" s="602"/>
      <c r="BC68" s="602"/>
      <c r="BD68" s="602"/>
      <c r="BE68" s="602"/>
      <c r="BF68" s="602"/>
      <c r="BG68" s="602"/>
      <c r="BH68" s="602"/>
      <c r="BI68" s="602"/>
      <c r="BJ68" s="602"/>
      <c r="BK68" s="602"/>
      <c r="BL68" s="602"/>
      <c r="BM68" s="602"/>
      <c r="BN68" s="602"/>
      <c r="BO68" s="602"/>
      <c r="BP68" s="13"/>
      <c r="BQ68" s="603"/>
      <c r="BR68" s="603"/>
    </row>
    <row r="69" spans="1:75" ht="8.25" customHeight="1" x14ac:dyDescent="0.7">
      <c r="AE69" s="36"/>
      <c r="AF69" s="36"/>
      <c r="AG69" s="36"/>
      <c r="AH69" s="36"/>
      <c r="AI69" s="36"/>
      <c r="AJ69" s="36"/>
      <c r="AK69" s="36"/>
      <c r="AL69" s="36"/>
      <c r="AM69" s="36"/>
      <c r="AN69" s="36"/>
      <c r="AO69" s="36"/>
      <c r="AP69" s="36"/>
      <c r="AQ69" s="36"/>
      <c r="AR69" s="36"/>
      <c r="AS69" s="36"/>
      <c r="AT69" s="36"/>
    </row>
    <row r="70" spans="1:75" ht="15.75" customHeight="1" x14ac:dyDescent="0.7">
      <c r="AB70" s="600"/>
      <c r="AC70" s="600"/>
      <c r="AD70" s="600"/>
      <c r="AE70" s="600"/>
      <c r="AF70" s="600"/>
      <c r="AG70" s="600"/>
      <c r="AH70" s="600"/>
      <c r="AI70" s="600"/>
      <c r="AJ70" s="600"/>
      <c r="AK70" s="600"/>
      <c r="AL70" s="600"/>
      <c r="AM70" s="600"/>
      <c r="AN70" s="600"/>
      <c r="AO70" s="600"/>
    </row>
  </sheetData>
  <sheetProtection algorithmName="SHA-512" hashValue="e5KF8SArMJpAlXz43lIlj9VruiOS8Hk7MW94sxDeaetuZlO2hdk3hy1aS0QuC4S+O1Kq5aWTte0cX2OM1EC4IQ==" saltValue="V+VotJ+aHgxTschDzY21tA==" spinCount="100000" sheet="1" objects="1" scenarios="1"/>
  <mergeCells count="446">
    <mergeCell ref="AB70:AO70"/>
    <mergeCell ref="AU65:BE65"/>
    <mergeCell ref="BF65:BG65"/>
    <mergeCell ref="BH65:BR65"/>
    <mergeCell ref="BS65:BW65"/>
    <mergeCell ref="C67:AG67"/>
    <mergeCell ref="AB68:AU68"/>
    <mergeCell ref="BA68:BO68"/>
    <mergeCell ref="BQ68:BR68"/>
    <mergeCell ref="AS64:AT65"/>
    <mergeCell ref="AU64:BE64"/>
    <mergeCell ref="BF64:BG64"/>
    <mergeCell ref="BH64:BR64"/>
    <mergeCell ref="BS64:BW64"/>
    <mergeCell ref="A65:B65"/>
    <mergeCell ref="C65:K65"/>
    <mergeCell ref="N65:V65"/>
    <mergeCell ref="Y65:AG65"/>
    <mergeCell ref="AJ65:AR65"/>
    <mergeCell ref="AU63:BE63"/>
    <mergeCell ref="BF63:BG63"/>
    <mergeCell ref="BH63:BR63"/>
    <mergeCell ref="BS63:BW63"/>
    <mergeCell ref="A64:B64"/>
    <mergeCell ref="C64:K64"/>
    <mergeCell ref="N64:V64"/>
    <mergeCell ref="W64:X65"/>
    <mergeCell ref="Y64:AG64"/>
    <mergeCell ref="AJ64:AR64"/>
    <mergeCell ref="AS62:AT63"/>
    <mergeCell ref="AU62:BE62"/>
    <mergeCell ref="BF62:BG62"/>
    <mergeCell ref="BH62:BR62"/>
    <mergeCell ref="BS62:BW62"/>
    <mergeCell ref="A63:B63"/>
    <mergeCell ref="C63:K63"/>
    <mergeCell ref="N63:V63"/>
    <mergeCell ref="Y63:AG63"/>
    <mergeCell ref="AJ63:AR63"/>
    <mergeCell ref="AU61:BE61"/>
    <mergeCell ref="BF61:BG61"/>
    <mergeCell ref="BH61:BR61"/>
    <mergeCell ref="BS61:BW61"/>
    <mergeCell ref="A62:B62"/>
    <mergeCell ref="C62:K62"/>
    <mergeCell ref="N62:V62"/>
    <mergeCell ref="W62:X63"/>
    <mergeCell ref="Y62:AG62"/>
    <mergeCell ref="AJ62:AR62"/>
    <mergeCell ref="AS60:AT61"/>
    <mergeCell ref="AU60:BE60"/>
    <mergeCell ref="BF60:BG60"/>
    <mergeCell ref="BH60:BR60"/>
    <mergeCell ref="BS60:BW60"/>
    <mergeCell ref="A61:B61"/>
    <mergeCell ref="C61:K61"/>
    <mergeCell ref="N61:V61"/>
    <mergeCell ref="Y61:AG61"/>
    <mergeCell ref="AJ61:AR61"/>
    <mergeCell ref="BH59:BR59"/>
    <mergeCell ref="BS59:BW59"/>
    <mergeCell ref="A60:B60"/>
    <mergeCell ref="C60:K60"/>
    <mergeCell ref="N60:V60"/>
    <mergeCell ref="W60:X61"/>
    <mergeCell ref="Y60:AG60"/>
    <mergeCell ref="AJ60:AR60"/>
    <mergeCell ref="AS58:AT59"/>
    <mergeCell ref="AU58:BE58"/>
    <mergeCell ref="BF58:BG58"/>
    <mergeCell ref="BH58:BR58"/>
    <mergeCell ref="BS58:BW58"/>
    <mergeCell ref="A59:B59"/>
    <mergeCell ref="C59:K59"/>
    <mergeCell ref="N59:V59"/>
    <mergeCell ref="Y59:AG59"/>
    <mergeCell ref="AJ59:AR59"/>
    <mergeCell ref="A58:B58"/>
    <mergeCell ref="C58:K58"/>
    <mergeCell ref="N58:V58"/>
    <mergeCell ref="W58:X59"/>
    <mergeCell ref="Y58:AG58"/>
    <mergeCell ref="AJ58:AR58"/>
    <mergeCell ref="AS56:AT57"/>
    <mergeCell ref="AU56:BE56"/>
    <mergeCell ref="BF56:BG56"/>
    <mergeCell ref="A57:B57"/>
    <mergeCell ref="C57:K57"/>
    <mergeCell ref="N57:V57"/>
    <mergeCell ref="Y57:AG57"/>
    <mergeCell ref="AJ57:AR57"/>
    <mergeCell ref="AU59:BE59"/>
    <mergeCell ref="BF59:BG59"/>
    <mergeCell ref="BH55:BR55"/>
    <mergeCell ref="BS55:BW55"/>
    <mergeCell ref="A56:B56"/>
    <mergeCell ref="C56:K56"/>
    <mergeCell ref="N56:V56"/>
    <mergeCell ref="W56:X57"/>
    <mergeCell ref="Y56:AG56"/>
    <mergeCell ref="AJ56:AR56"/>
    <mergeCell ref="AS54:AT55"/>
    <mergeCell ref="AU54:BE54"/>
    <mergeCell ref="BF54:BG54"/>
    <mergeCell ref="BH54:BR54"/>
    <mergeCell ref="BS54:BW54"/>
    <mergeCell ref="A55:B55"/>
    <mergeCell ref="C55:K55"/>
    <mergeCell ref="N55:V55"/>
    <mergeCell ref="Y55:AG55"/>
    <mergeCell ref="AJ55:AR55"/>
    <mergeCell ref="AU57:BE57"/>
    <mergeCell ref="BF57:BG57"/>
    <mergeCell ref="BH57:BR57"/>
    <mergeCell ref="BS57:BW57"/>
    <mergeCell ref="BH56:BR56"/>
    <mergeCell ref="BS56:BW56"/>
    <mergeCell ref="A54:B54"/>
    <mergeCell ref="C54:K54"/>
    <mergeCell ref="N54:V54"/>
    <mergeCell ref="W54:X55"/>
    <mergeCell ref="Y54:AG54"/>
    <mergeCell ref="AJ54:AR54"/>
    <mergeCell ref="AS52:AT53"/>
    <mergeCell ref="AU52:BE52"/>
    <mergeCell ref="BF52:BG52"/>
    <mergeCell ref="A53:B53"/>
    <mergeCell ref="C53:K53"/>
    <mergeCell ref="N53:V53"/>
    <mergeCell ref="Y53:AG53"/>
    <mergeCell ref="AJ53:AR53"/>
    <mergeCell ref="AU55:BE55"/>
    <mergeCell ref="BF55:BG55"/>
    <mergeCell ref="BH51:BR51"/>
    <mergeCell ref="BS51:BW51"/>
    <mergeCell ref="A52:B52"/>
    <mergeCell ref="C52:K52"/>
    <mergeCell ref="N52:V52"/>
    <mergeCell ref="W52:X53"/>
    <mergeCell ref="Y52:AG52"/>
    <mergeCell ref="AJ52:AR52"/>
    <mergeCell ref="AS50:AT51"/>
    <mergeCell ref="AU50:BE50"/>
    <mergeCell ref="BF50:BG50"/>
    <mergeCell ref="BH50:BR50"/>
    <mergeCell ref="BS50:BW50"/>
    <mergeCell ref="A51:B51"/>
    <mergeCell ref="C51:K51"/>
    <mergeCell ref="N51:V51"/>
    <mergeCell ref="Y51:AG51"/>
    <mergeCell ref="AJ51:AR51"/>
    <mergeCell ref="AU53:BE53"/>
    <mergeCell ref="BF53:BG53"/>
    <mergeCell ref="BH53:BR53"/>
    <mergeCell ref="BS53:BW53"/>
    <mergeCell ref="BH52:BR52"/>
    <mergeCell ref="BS52:BW52"/>
    <mergeCell ref="A50:B50"/>
    <mergeCell ref="C50:K50"/>
    <mergeCell ref="N50:V50"/>
    <mergeCell ref="W50:X51"/>
    <mergeCell ref="Y50:AG50"/>
    <mergeCell ref="AJ50:AR50"/>
    <mergeCell ref="AS48:AT49"/>
    <mergeCell ref="AU48:BE48"/>
    <mergeCell ref="BF48:BG48"/>
    <mergeCell ref="A49:B49"/>
    <mergeCell ref="C49:K49"/>
    <mergeCell ref="N49:V49"/>
    <mergeCell ref="Y49:AG49"/>
    <mergeCell ref="AJ49:AR49"/>
    <mergeCell ref="AU51:BE51"/>
    <mergeCell ref="BF51:BG51"/>
    <mergeCell ref="BH47:BR47"/>
    <mergeCell ref="BS47:BW47"/>
    <mergeCell ref="A48:B48"/>
    <mergeCell ref="C48:K48"/>
    <mergeCell ref="N48:V48"/>
    <mergeCell ref="W48:X49"/>
    <mergeCell ref="Y48:AG48"/>
    <mergeCell ref="AJ48:AR48"/>
    <mergeCell ref="AS46:AT47"/>
    <mergeCell ref="AU46:BE46"/>
    <mergeCell ref="BF46:BG46"/>
    <mergeCell ref="BH46:BR46"/>
    <mergeCell ref="BS46:BW46"/>
    <mergeCell ref="A47:B47"/>
    <mergeCell ref="C47:K47"/>
    <mergeCell ref="N47:V47"/>
    <mergeCell ref="Y47:AG47"/>
    <mergeCell ref="AJ47:AR47"/>
    <mergeCell ref="AU49:BE49"/>
    <mergeCell ref="BF49:BG49"/>
    <mergeCell ref="BH49:BR49"/>
    <mergeCell ref="BS49:BW49"/>
    <mergeCell ref="BH48:BR48"/>
    <mergeCell ref="BS48:BW48"/>
    <mergeCell ref="A46:B46"/>
    <mergeCell ref="C46:K46"/>
    <mergeCell ref="N46:V46"/>
    <mergeCell ref="W46:X47"/>
    <mergeCell ref="Y46:AG46"/>
    <mergeCell ref="AJ46:AR46"/>
    <mergeCell ref="AS44:AT45"/>
    <mergeCell ref="AU44:BE44"/>
    <mergeCell ref="BF44:BG44"/>
    <mergeCell ref="A45:B45"/>
    <mergeCell ref="C45:K45"/>
    <mergeCell ref="N45:V45"/>
    <mergeCell ref="Y45:AG45"/>
    <mergeCell ref="AJ45:AR45"/>
    <mergeCell ref="AU47:BE47"/>
    <mergeCell ref="BF47:BG47"/>
    <mergeCell ref="BH43:BR43"/>
    <mergeCell ref="BS43:BW43"/>
    <mergeCell ref="A44:B44"/>
    <mergeCell ref="C44:K44"/>
    <mergeCell ref="N44:V44"/>
    <mergeCell ref="W44:X45"/>
    <mergeCell ref="Y44:AG44"/>
    <mergeCell ref="AJ44:AR44"/>
    <mergeCell ref="AS42:AT43"/>
    <mergeCell ref="AU42:BE42"/>
    <mergeCell ref="BF42:BG42"/>
    <mergeCell ref="BH42:BR42"/>
    <mergeCell ref="BS42:BW42"/>
    <mergeCell ref="A43:B43"/>
    <mergeCell ref="C43:K43"/>
    <mergeCell ref="N43:V43"/>
    <mergeCell ref="Y43:AG43"/>
    <mergeCell ref="AJ43:AR43"/>
    <mergeCell ref="AU45:BE45"/>
    <mergeCell ref="BF45:BG45"/>
    <mergeCell ref="BH45:BR45"/>
    <mergeCell ref="BS45:BW45"/>
    <mergeCell ref="BH44:BR44"/>
    <mergeCell ref="BS44:BW44"/>
    <mergeCell ref="A42:B42"/>
    <mergeCell ref="C42:K42"/>
    <mergeCell ref="N42:V42"/>
    <mergeCell ref="W42:X43"/>
    <mergeCell ref="Y42:AG42"/>
    <mergeCell ref="AJ42:AR42"/>
    <mergeCell ref="AS40:AT41"/>
    <mergeCell ref="AU40:BE40"/>
    <mergeCell ref="BF40:BG40"/>
    <mergeCell ref="A41:B41"/>
    <mergeCell ref="C41:K41"/>
    <mergeCell ref="N41:V41"/>
    <mergeCell ref="Y41:AG41"/>
    <mergeCell ref="AJ41:AR41"/>
    <mergeCell ref="AU43:BE43"/>
    <mergeCell ref="BF43:BG43"/>
    <mergeCell ref="BH39:BR39"/>
    <mergeCell ref="BS39:BW39"/>
    <mergeCell ref="A40:B40"/>
    <mergeCell ref="C40:K40"/>
    <mergeCell ref="N40:V40"/>
    <mergeCell ref="W40:X41"/>
    <mergeCell ref="Y40:AG40"/>
    <mergeCell ref="AJ40:AR40"/>
    <mergeCell ref="AS38:AT39"/>
    <mergeCell ref="AU38:BE38"/>
    <mergeCell ref="BF38:BG38"/>
    <mergeCell ref="BH38:BR38"/>
    <mergeCell ref="BS38:BW38"/>
    <mergeCell ref="A39:B39"/>
    <mergeCell ref="C39:K39"/>
    <mergeCell ref="N39:V39"/>
    <mergeCell ref="Y39:AG39"/>
    <mergeCell ref="AJ39:AR39"/>
    <mergeCell ref="AU41:BE41"/>
    <mergeCell ref="BF41:BG41"/>
    <mergeCell ref="BH41:BR41"/>
    <mergeCell ref="BS41:BW41"/>
    <mergeCell ref="BH40:BR40"/>
    <mergeCell ref="BS40:BW40"/>
    <mergeCell ref="A38:B38"/>
    <mergeCell ref="C38:K38"/>
    <mergeCell ref="N38:V38"/>
    <mergeCell ref="W38:X39"/>
    <mergeCell ref="Y38:AG38"/>
    <mergeCell ref="AJ38:AR38"/>
    <mergeCell ref="AS36:AT37"/>
    <mergeCell ref="AU36:BE36"/>
    <mergeCell ref="BF36:BG36"/>
    <mergeCell ref="A37:B37"/>
    <mergeCell ref="C37:K37"/>
    <mergeCell ref="N37:V37"/>
    <mergeCell ref="Y37:AG37"/>
    <mergeCell ref="AJ37:AR37"/>
    <mergeCell ref="AU39:BE39"/>
    <mergeCell ref="BF39:BG39"/>
    <mergeCell ref="BH35:BR35"/>
    <mergeCell ref="BS35:BW35"/>
    <mergeCell ref="A36:B36"/>
    <mergeCell ref="C36:K36"/>
    <mergeCell ref="N36:V36"/>
    <mergeCell ref="W36:X37"/>
    <mergeCell ref="Y36:AG36"/>
    <mergeCell ref="AJ36:AR36"/>
    <mergeCell ref="AS34:AT35"/>
    <mergeCell ref="AU34:BE34"/>
    <mergeCell ref="BF34:BG34"/>
    <mergeCell ref="BH34:BR34"/>
    <mergeCell ref="BS34:BW34"/>
    <mergeCell ref="A35:B35"/>
    <mergeCell ref="C35:K35"/>
    <mergeCell ref="N35:V35"/>
    <mergeCell ref="Y35:AG35"/>
    <mergeCell ref="AJ35:AR35"/>
    <mergeCell ref="AU37:BE37"/>
    <mergeCell ref="BF37:BG37"/>
    <mergeCell ref="BH37:BR37"/>
    <mergeCell ref="BS37:BW37"/>
    <mergeCell ref="BH36:BR36"/>
    <mergeCell ref="BS36:BW36"/>
    <mergeCell ref="A34:B34"/>
    <mergeCell ref="C34:K34"/>
    <mergeCell ref="N34:V34"/>
    <mergeCell ref="W34:X35"/>
    <mergeCell ref="Y34:AG34"/>
    <mergeCell ref="AJ34:AR34"/>
    <mergeCell ref="AS32:AT33"/>
    <mergeCell ref="AU32:BE32"/>
    <mergeCell ref="BF32:BG32"/>
    <mergeCell ref="A33:B33"/>
    <mergeCell ref="C33:K33"/>
    <mergeCell ref="N33:V33"/>
    <mergeCell ref="Y33:AG33"/>
    <mergeCell ref="AJ33:AR33"/>
    <mergeCell ref="AU35:BE35"/>
    <mergeCell ref="BF35:BG35"/>
    <mergeCell ref="BH31:BR31"/>
    <mergeCell ref="BS31:BW31"/>
    <mergeCell ref="A32:B32"/>
    <mergeCell ref="C32:K32"/>
    <mergeCell ref="N32:V32"/>
    <mergeCell ref="W32:X33"/>
    <mergeCell ref="Y32:AG32"/>
    <mergeCell ref="AJ32:AR32"/>
    <mergeCell ref="AS30:AT31"/>
    <mergeCell ref="AU30:BE30"/>
    <mergeCell ref="BF30:BG30"/>
    <mergeCell ref="BH30:BR30"/>
    <mergeCell ref="BS30:BW30"/>
    <mergeCell ref="A31:B31"/>
    <mergeCell ref="C31:K31"/>
    <mergeCell ref="N31:V31"/>
    <mergeCell ref="Y31:AG31"/>
    <mergeCell ref="AJ31:AR31"/>
    <mergeCell ref="AU33:BE33"/>
    <mergeCell ref="BF33:BG33"/>
    <mergeCell ref="BH33:BR33"/>
    <mergeCell ref="BS33:BW33"/>
    <mergeCell ref="BH32:BR32"/>
    <mergeCell ref="BS32:BW32"/>
    <mergeCell ref="A30:B30"/>
    <mergeCell ref="C30:K30"/>
    <mergeCell ref="N30:V30"/>
    <mergeCell ref="W30:X31"/>
    <mergeCell ref="Y30:AG30"/>
    <mergeCell ref="AJ30:AR30"/>
    <mergeCell ref="AS28:AT29"/>
    <mergeCell ref="AU28:BE28"/>
    <mergeCell ref="BF28:BG28"/>
    <mergeCell ref="A29:B29"/>
    <mergeCell ref="C29:K29"/>
    <mergeCell ref="N29:V29"/>
    <mergeCell ref="Y29:AG29"/>
    <mergeCell ref="AJ29:AR29"/>
    <mergeCell ref="AU31:BE31"/>
    <mergeCell ref="BF31:BG31"/>
    <mergeCell ref="BS27:BW27"/>
    <mergeCell ref="A28:B28"/>
    <mergeCell ref="C28:K28"/>
    <mergeCell ref="N28:V28"/>
    <mergeCell ref="W28:X29"/>
    <mergeCell ref="Y28:AG28"/>
    <mergeCell ref="AJ28:AR28"/>
    <mergeCell ref="AS26:AT27"/>
    <mergeCell ref="AU26:BE26"/>
    <mergeCell ref="BF26:BG26"/>
    <mergeCell ref="BH26:BR26"/>
    <mergeCell ref="BS26:BW26"/>
    <mergeCell ref="A27:B27"/>
    <mergeCell ref="C27:K27"/>
    <mergeCell ref="N27:V27"/>
    <mergeCell ref="Y27:AG27"/>
    <mergeCell ref="AJ27:AR27"/>
    <mergeCell ref="AU29:BE29"/>
    <mergeCell ref="BF29:BG29"/>
    <mergeCell ref="BH29:BR29"/>
    <mergeCell ref="BS29:BW29"/>
    <mergeCell ref="BH28:BR28"/>
    <mergeCell ref="BS28:BW28"/>
    <mergeCell ref="A26:B26"/>
    <mergeCell ref="C26:K26"/>
    <mergeCell ref="N26:V26"/>
    <mergeCell ref="W26:X27"/>
    <mergeCell ref="Y26:AG26"/>
    <mergeCell ref="AJ26:AR26"/>
    <mergeCell ref="AU27:BE27"/>
    <mergeCell ref="BF27:BG27"/>
    <mergeCell ref="BH27:BR27"/>
    <mergeCell ref="AU11:BA11"/>
    <mergeCell ref="BC11:BI11"/>
    <mergeCell ref="A18:BV20"/>
    <mergeCell ref="A23:B25"/>
    <mergeCell ref="C23:V24"/>
    <mergeCell ref="W23:X25"/>
    <mergeCell ref="Y23:AR24"/>
    <mergeCell ref="AS23:AT25"/>
    <mergeCell ref="AU23:BW25"/>
    <mergeCell ref="C25:L25"/>
    <mergeCell ref="B11:H11"/>
    <mergeCell ref="I11:N11"/>
    <mergeCell ref="P11:V11"/>
    <mergeCell ref="X11:AD11"/>
    <mergeCell ref="AE11:AL11"/>
    <mergeCell ref="AM11:AS11"/>
    <mergeCell ref="M25:V25"/>
    <mergeCell ref="Y25:AH25"/>
    <mergeCell ref="AI25:AR25"/>
    <mergeCell ref="BF9:BP9"/>
    <mergeCell ref="BR9:BW9"/>
    <mergeCell ref="B10:H10"/>
    <mergeCell ref="I10:U10"/>
    <mergeCell ref="V10:W10"/>
    <mergeCell ref="X10:AG10"/>
    <mergeCell ref="AH10:AM10"/>
    <mergeCell ref="AN10:AT10"/>
    <mergeCell ref="AU10:BW10"/>
    <mergeCell ref="B8:T8"/>
    <mergeCell ref="U8:AU8"/>
    <mergeCell ref="B9:T9"/>
    <mergeCell ref="U9:AO9"/>
    <mergeCell ref="AP9:AU9"/>
    <mergeCell ref="AV9:BD9"/>
    <mergeCell ref="A1:C1"/>
    <mergeCell ref="D1:G1"/>
    <mergeCell ref="H1:M1"/>
    <mergeCell ref="B3:AL3"/>
    <mergeCell ref="B5:V6"/>
    <mergeCell ref="X5:Z6"/>
    <mergeCell ref="AA5:AD6"/>
  </mergeCells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D350CD-DDF5-437C-AC0D-BCFB50129343}">
  <sheetPr>
    <tabColor rgb="FF7030A0"/>
  </sheetPr>
  <dimension ref="A1:BW63"/>
  <sheetViews>
    <sheetView workbookViewId="0">
      <selection activeCell="AJ36" sqref="AJ36:AR36"/>
    </sheetView>
  </sheetViews>
  <sheetFormatPr defaultRowHeight="17.649999999999999" x14ac:dyDescent="0.7"/>
  <cols>
    <col min="1" max="75" width="1.3125" customWidth="1"/>
  </cols>
  <sheetData>
    <row r="1" spans="1:75" ht="21.4" thickBot="1" x14ac:dyDescent="0.75">
      <c r="A1" s="524"/>
      <c r="B1" s="524"/>
      <c r="C1" s="524"/>
      <c r="D1" s="525"/>
      <c r="E1" s="525"/>
      <c r="F1" s="525"/>
      <c r="G1" s="525"/>
      <c r="H1" s="526"/>
      <c r="I1" s="526"/>
      <c r="J1" s="526"/>
      <c r="K1" s="526"/>
      <c r="L1" s="526"/>
      <c r="M1" s="526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  <c r="AJ1" s="37"/>
      <c r="AK1" s="37"/>
      <c r="AL1" s="37"/>
      <c r="AM1" s="37"/>
      <c r="AN1" s="37"/>
      <c r="AO1" s="37"/>
      <c r="AP1" s="37"/>
      <c r="AQ1" s="37"/>
      <c r="AR1" s="37"/>
      <c r="AS1" s="37"/>
      <c r="AT1" s="37"/>
      <c r="AU1" s="37"/>
      <c r="AV1" s="37"/>
      <c r="AW1" s="37"/>
      <c r="AX1" s="37"/>
      <c r="AY1" s="37"/>
      <c r="AZ1" s="37"/>
      <c r="BA1" s="37"/>
      <c r="BB1" s="37"/>
      <c r="BC1" s="37"/>
      <c r="BD1" s="37"/>
      <c r="BE1" s="37"/>
      <c r="BF1" s="37"/>
      <c r="BG1" s="37"/>
      <c r="BH1" s="37"/>
      <c r="BI1" s="37"/>
      <c r="BJ1" s="37"/>
      <c r="BK1" s="37"/>
      <c r="BL1" s="37"/>
      <c r="BM1" s="37"/>
      <c r="BN1" s="37"/>
      <c r="BO1" s="37"/>
      <c r="BP1" s="37"/>
      <c r="BQ1" s="37"/>
      <c r="BR1" s="37"/>
      <c r="BS1" s="37"/>
      <c r="BT1" s="37"/>
      <c r="BU1" s="37"/>
      <c r="BV1" s="37"/>
      <c r="BW1" s="37"/>
    </row>
    <row r="2" spans="1:75" x14ac:dyDescent="0.7">
      <c r="A2" s="37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  <c r="AH2" s="37"/>
      <c r="AI2" s="37"/>
      <c r="AJ2" s="37"/>
      <c r="AK2" s="37"/>
      <c r="AL2" s="37"/>
      <c r="AM2" s="37"/>
      <c r="AN2" s="37"/>
      <c r="AO2" s="37"/>
      <c r="AP2" s="37"/>
      <c r="AQ2" s="37"/>
      <c r="AR2" s="37"/>
      <c r="AS2" s="37"/>
      <c r="AT2" s="37"/>
      <c r="AU2" s="37"/>
      <c r="AV2" s="37"/>
      <c r="AW2" s="37"/>
      <c r="AX2" s="37"/>
      <c r="AY2" s="37"/>
      <c r="AZ2" s="37"/>
      <c r="BA2" s="37"/>
      <c r="BB2" s="37"/>
      <c r="BC2" s="37"/>
      <c r="BD2" s="37"/>
      <c r="BE2" s="37"/>
      <c r="BF2" s="37"/>
      <c r="BG2" s="37"/>
      <c r="BH2" s="37"/>
      <c r="BI2" s="37"/>
      <c r="BJ2" s="37"/>
      <c r="BK2" s="37"/>
      <c r="BL2" s="37"/>
      <c r="BM2" s="37"/>
      <c r="BN2" s="37"/>
      <c r="BO2" s="37"/>
      <c r="BP2" s="37"/>
      <c r="BQ2" s="37"/>
      <c r="BR2" s="37"/>
      <c r="BS2" s="37"/>
      <c r="BT2" s="37"/>
      <c r="BU2" s="37"/>
      <c r="BV2" s="37"/>
      <c r="BW2" s="37"/>
    </row>
    <row r="3" spans="1:75" ht="30" x14ac:dyDescent="0.7">
      <c r="A3" s="37"/>
      <c r="B3" s="604"/>
      <c r="C3" s="604"/>
      <c r="D3" s="604"/>
      <c r="E3" s="604"/>
      <c r="F3" s="604"/>
      <c r="G3" s="604"/>
      <c r="H3" s="604"/>
      <c r="I3" s="604"/>
      <c r="J3" s="604"/>
      <c r="K3" s="604"/>
      <c r="L3" s="604"/>
      <c r="M3" s="604"/>
      <c r="N3" s="604"/>
      <c r="O3" s="604"/>
      <c r="P3" s="604"/>
      <c r="Q3" s="604"/>
      <c r="R3" s="604"/>
      <c r="S3" s="604"/>
      <c r="T3" s="604"/>
      <c r="U3" s="604"/>
      <c r="V3" s="604"/>
      <c r="W3" s="604"/>
      <c r="X3" s="604"/>
      <c r="Y3" s="604"/>
      <c r="Z3" s="604"/>
      <c r="AA3" s="604"/>
      <c r="AB3" s="604"/>
      <c r="AC3" s="604"/>
      <c r="AD3" s="604"/>
      <c r="AE3" s="604"/>
      <c r="AF3" s="604"/>
      <c r="AG3" s="141"/>
      <c r="AH3" s="141"/>
      <c r="AI3" s="141"/>
      <c r="AJ3" s="141"/>
      <c r="AK3" s="141"/>
      <c r="AL3" s="141"/>
      <c r="AM3" s="141"/>
      <c r="AN3" s="141"/>
      <c r="AO3" s="141"/>
      <c r="AP3" s="141"/>
      <c r="AQ3" s="141"/>
      <c r="AR3" s="141"/>
      <c r="AS3" s="141"/>
      <c r="AT3" s="141"/>
      <c r="AU3" s="141"/>
      <c r="AV3" s="141"/>
      <c r="AW3" s="141"/>
      <c r="AX3" s="141"/>
      <c r="AY3" s="141"/>
      <c r="AZ3" s="141"/>
      <c r="BA3" s="141"/>
      <c r="BB3" s="141"/>
      <c r="BC3" s="141"/>
      <c r="BD3" s="141"/>
      <c r="BE3" s="141"/>
      <c r="BF3" s="141"/>
      <c r="BG3" s="141"/>
      <c r="BH3" s="141"/>
      <c r="BI3" s="141"/>
      <c r="BJ3" s="141"/>
      <c r="BK3" s="141"/>
      <c r="BL3" s="141"/>
      <c r="BM3" s="141"/>
      <c r="BN3" s="141"/>
      <c r="BO3" s="141"/>
      <c r="BP3" s="37"/>
      <c r="BQ3" s="37"/>
      <c r="BR3" s="37"/>
      <c r="BS3" s="37"/>
      <c r="BT3" s="37"/>
      <c r="BU3" s="37"/>
      <c r="BV3" s="37"/>
      <c r="BW3" s="37"/>
    </row>
    <row r="4" spans="1:75" x14ac:dyDescent="0.7">
      <c r="A4" s="37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</row>
    <row r="5" spans="1:75" ht="22.9" x14ac:dyDescent="0.7">
      <c r="A5" s="37"/>
      <c r="B5" s="528"/>
      <c r="C5" s="529"/>
      <c r="D5" s="529"/>
      <c r="E5" s="529"/>
      <c r="F5" s="529"/>
      <c r="G5" s="529"/>
      <c r="H5" s="529"/>
      <c r="I5" s="529"/>
      <c r="J5" s="529"/>
      <c r="K5" s="529"/>
      <c r="L5" s="529"/>
      <c r="M5" s="529"/>
      <c r="N5" s="529"/>
      <c r="O5" s="529"/>
      <c r="P5" s="529"/>
      <c r="Q5" s="529"/>
      <c r="R5" s="529"/>
      <c r="S5" s="529"/>
      <c r="T5" s="529"/>
      <c r="U5" s="529"/>
      <c r="V5" s="530"/>
      <c r="W5" s="11"/>
      <c r="X5" s="534"/>
      <c r="Y5" s="535"/>
      <c r="Z5" s="535"/>
      <c r="AA5" s="535"/>
      <c r="AB5" s="535"/>
      <c r="AC5" s="535"/>
      <c r="AD5" s="538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</row>
    <row r="6" spans="1:75" ht="22.9" x14ac:dyDescent="0.7">
      <c r="A6" s="37"/>
      <c r="B6" s="531"/>
      <c r="C6" s="532"/>
      <c r="D6" s="532"/>
      <c r="E6" s="532"/>
      <c r="F6" s="532"/>
      <c r="G6" s="532"/>
      <c r="H6" s="532"/>
      <c r="I6" s="532"/>
      <c r="J6" s="532"/>
      <c r="K6" s="532"/>
      <c r="L6" s="532"/>
      <c r="M6" s="532"/>
      <c r="N6" s="532"/>
      <c r="O6" s="532"/>
      <c r="P6" s="532"/>
      <c r="Q6" s="532"/>
      <c r="R6" s="532"/>
      <c r="S6" s="532"/>
      <c r="T6" s="532"/>
      <c r="U6" s="532"/>
      <c r="V6" s="533"/>
      <c r="W6" s="11"/>
      <c r="X6" s="536"/>
      <c r="Y6" s="537"/>
      <c r="Z6" s="537"/>
      <c r="AA6" s="537"/>
      <c r="AB6" s="537"/>
      <c r="AC6" s="537"/>
      <c r="AD6" s="539"/>
      <c r="AE6" s="37"/>
      <c r="AF6" s="37"/>
      <c r="AG6" s="37"/>
      <c r="AH6" s="37"/>
      <c r="AI6" s="37"/>
      <c r="AJ6" s="37"/>
      <c r="AK6" s="37"/>
      <c r="AL6" s="37"/>
      <c r="AM6" s="37"/>
      <c r="AN6" s="37"/>
      <c r="AO6" s="37"/>
      <c r="AP6" s="37"/>
      <c r="AQ6" s="37"/>
      <c r="AR6" s="37"/>
      <c r="AS6" s="37"/>
      <c r="AT6" s="37"/>
      <c r="AU6" s="37"/>
      <c r="AV6" s="37"/>
      <c r="AW6" s="37"/>
      <c r="AX6" s="37"/>
      <c r="AY6" s="37"/>
      <c r="AZ6" s="37"/>
      <c r="BA6" s="37"/>
      <c r="BB6" s="37"/>
      <c r="BC6" s="37"/>
      <c r="BD6" s="37"/>
      <c r="BE6" s="37"/>
      <c r="BF6" s="37"/>
      <c r="BG6" s="37"/>
      <c r="BH6" s="37"/>
      <c r="BI6" s="37"/>
      <c r="BJ6" s="37"/>
      <c r="BK6" s="37"/>
      <c r="BL6" s="37"/>
      <c r="BM6" s="37"/>
      <c r="BN6" s="37"/>
      <c r="BO6" s="37"/>
      <c r="BP6" s="37"/>
      <c r="BQ6" s="37"/>
      <c r="BR6" s="37"/>
      <c r="BS6" s="37"/>
      <c r="BT6" s="37"/>
      <c r="BU6" s="37"/>
      <c r="BV6" s="37"/>
      <c r="BW6" s="37"/>
    </row>
    <row r="7" spans="1:75" ht="22.9" x14ac:dyDescent="0.7">
      <c r="A7" s="37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42"/>
      <c r="Z7" s="142"/>
      <c r="AA7" s="142"/>
      <c r="AB7" s="142"/>
      <c r="AC7" s="142"/>
      <c r="AD7" s="142"/>
      <c r="AE7" s="142"/>
      <c r="AF7" s="142"/>
      <c r="AG7" s="37"/>
      <c r="AH7" s="37"/>
      <c r="AI7" s="37"/>
      <c r="AJ7" s="37"/>
      <c r="AK7" s="37"/>
      <c r="AL7" s="37"/>
      <c r="AM7" s="37"/>
      <c r="AN7" s="37"/>
      <c r="AO7" s="37"/>
      <c r="AP7" s="37"/>
      <c r="AQ7" s="37"/>
      <c r="AR7" s="37"/>
      <c r="AS7" s="37"/>
      <c r="AT7" s="37"/>
      <c r="AU7" s="37"/>
      <c r="AV7" s="37"/>
      <c r="AW7" s="37"/>
      <c r="AX7" s="37"/>
      <c r="AY7" s="37"/>
      <c r="AZ7" s="37"/>
      <c r="BA7" s="37"/>
      <c r="BB7" s="37"/>
      <c r="BC7" s="37"/>
      <c r="BD7" s="37"/>
      <c r="BE7" s="37"/>
      <c r="BF7" s="37"/>
      <c r="BG7" s="37"/>
      <c r="BH7" s="37"/>
      <c r="BI7" s="37"/>
      <c r="BJ7" s="37"/>
      <c r="BK7" s="37"/>
      <c r="BL7" s="37"/>
      <c r="BM7" s="37"/>
      <c r="BN7" s="37"/>
      <c r="BO7" s="37"/>
      <c r="BP7" s="37"/>
      <c r="BQ7" s="37"/>
      <c r="BR7" s="37"/>
      <c r="BS7" s="37"/>
      <c r="BT7" s="37"/>
      <c r="BU7" s="37"/>
      <c r="BV7" s="37"/>
      <c r="BW7" s="37"/>
    </row>
    <row r="8" spans="1:75" ht="21" x14ac:dyDescent="0.7">
      <c r="A8" s="37"/>
      <c r="B8" s="605"/>
      <c r="C8" s="606"/>
      <c r="D8" s="606"/>
      <c r="E8" s="606"/>
      <c r="F8" s="606"/>
      <c r="G8" s="606"/>
      <c r="H8" s="606"/>
      <c r="I8" s="606"/>
      <c r="J8" s="606"/>
      <c r="K8" s="606"/>
      <c r="L8" s="606"/>
      <c r="M8" s="606"/>
      <c r="N8" s="606"/>
      <c r="O8" s="606"/>
      <c r="P8" s="606"/>
      <c r="Q8" s="606"/>
      <c r="R8" s="606"/>
      <c r="S8" s="606"/>
      <c r="T8" s="606"/>
      <c r="U8" s="607"/>
      <c r="V8" s="608"/>
      <c r="W8" s="608"/>
      <c r="X8" s="608"/>
      <c r="Y8" s="608"/>
      <c r="Z8" s="608"/>
      <c r="AA8" s="608"/>
      <c r="AB8" s="608"/>
      <c r="AC8" s="608"/>
      <c r="AD8" s="608"/>
      <c r="AE8" s="608"/>
      <c r="AF8" s="608"/>
      <c r="AG8" s="608"/>
      <c r="AH8" s="608"/>
      <c r="AI8" s="608"/>
      <c r="AJ8" s="608"/>
      <c r="AK8" s="608"/>
      <c r="AL8" s="608"/>
      <c r="AM8" s="608"/>
      <c r="AN8" s="608"/>
      <c r="AO8" s="608"/>
      <c r="AP8" s="608"/>
      <c r="AQ8" s="608"/>
      <c r="AR8" s="608"/>
      <c r="AS8" s="608"/>
      <c r="AT8" s="608"/>
      <c r="AU8" s="609"/>
      <c r="AV8" s="607"/>
      <c r="AW8" s="608"/>
      <c r="AX8" s="608"/>
      <c r="AY8" s="608"/>
      <c r="AZ8" s="608"/>
      <c r="BA8" s="608"/>
      <c r="BB8" s="608"/>
      <c r="BC8" s="608"/>
      <c r="BD8" s="608"/>
      <c r="BE8" s="608"/>
      <c r="BF8" s="608"/>
      <c r="BG8" s="608"/>
      <c r="BH8" s="608"/>
      <c r="BI8" s="608"/>
      <c r="BJ8" s="608"/>
      <c r="BK8" s="608"/>
      <c r="BL8" s="608"/>
      <c r="BM8" s="608"/>
      <c r="BN8" s="608"/>
      <c r="BO8" s="608"/>
      <c r="BP8" s="608"/>
      <c r="BQ8" s="608"/>
      <c r="BR8" s="608"/>
      <c r="BS8" s="608"/>
      <c r="BT8" s="608"/>
      <c r="BU8" s="608"/>
      <c r="BV8" s="608"/>
      <c r="BW8" s="610"/>
    </row>
    <row r="9" spans="1:75" ht="22.9" x14ac:dyDescent="0.7">
      <c r="A9" s="37"/>
      <c r="B9" s="611"/>
      <c r="C9" s="612"/>
      <c r="D9" s="612"/>
      <c r="E9" s="612"/>
      <c r="F9" s="612"/>
      <c r="G9" s="612"/>
      <c r="H9" s="612"/>
      <c r="I9" s="612"/>
      <c r="J9" s="612"/>
      <c r="K9" s="612"/>
      <c r="L9" s="612"/>
      <c r="M9" s="612"/>
      <c r="N9" s="612"/>
      <c r="O9" s="612"/>
      <c r="P9" s="612"/>
      <c r="Q9" s="612"/>
      <c r="R9" s="612"/>
      <c r="S9" s="612"/>
      <c r="T9" s="613"/>
      <c r="U9" s="614"/>
      <c r="V9" s="615"/>
      <c r="W9" s="615"/>
      <c r="X9" s="615"/>
      <c r="Y9" s="615"/>
      <c r="Z9" s="615"/>
      <c r="AA9" s="615"/>
      <c r="AB9" s="615"/>
      <c r="AC9" s="615"/>
      <c r="AD9" s="615"/>
      <c r="AE9" s="615"/>
      <c r="AF9" s="615"/>
      <c r="AG9" s="615"/>
      <c r="AH9" s="615"/>
      <c r="AI9" s="615"/>
      <c r="AJ9" s="615"/>
      <c r="AK9" s="615"/>
      <c r="AL9" s="615"/>
      <c r="AM9" s="615"/>
      <c r="AN9" s="615"/>
      <c r="AO9" s="616"/>
      <c r="AP9" s="617"/>
      <c r="AQ9" s="618"/>
      <c r="AR9" s="618"/>
      <c r="AS9" s="618"/>
      <c r="AT9" s="618"/>
      <c r="AU9" s="619"/>
      <c r="AV9" s="620"/>
      <c r="AW9" s="621"/>
      <c r="AX9" s="621"/>
      <c r="AY9" s="621"/>
      <c r="AZ9" s="621"/>
      <c r="BA9" s="621"/>
      <c r="BB9" s="621"/>
      <c r="BC9" s="621"/>
      <c r="BD9" s="621"/>
      <c r="BE9" s="154"/>
      <c r="BF9" s="621"/>
      <c r="BG9" s="621"/>
      <c r="BH9" s="621"/>
      <c r="BI9" s="621"/>
      <c r="BJ9" s="621"/>
      <c r="BK9" s="621"/>
      <c r="BL9" s="621"/>
      <c r="BM9" s="621"/>
      <c r="BN9" s="621"/>
      <c r="BO9" s="621"/>
      <c r="BP9" s="621"/>
      <c r="BQ9" s="154"/>
      <c r="BR9" s="621"/>
      <c r="BS9" s="621"/>
      <c r="BT9" s="621"/>
      <c r="BU9" s="621"/>
      <c r="BV9" s="621"/>
      <c r="BW9" s="622"/>
    </row>
    <row r="10" spans="1:75" ht="18.75" x14ac:dyDescent="0.7">
      <c r="A10" s="37"/>
      <c r="B10" s="605"/>
      <c r="C10" s="606"/>
      <c r="D10" s="606"/>
      <c r="E10" s="606"/>
      <c r="F10" s="606"/>
      <c r="G10" s="606"/>
      <c r="H10" s="606"/>
      <c r="I10" s="633"/>
      <c r="J10" s="634"/>
      <c r="K10" s="634"/>
      <c r="L10" s="634"/>
      <c r="M10" s="634"/>
      <c r="N10" s="634"/>
      <c r="O10" s="634"/>
      <c r="P10" s="634"/>
      <c r="Q10" s="634"/>
      <c r="R10" s="634"/>
      <c r="S10" s="634"/>
      <c r="T10" s="634"/>
      <c r="U10" s="634"/>
      <c r="V10" s="635"/>
      <c r="W10" s="635"/>
      <c r="X10" s="634"/>
      <c r="Y10" s="634"/>
      <c r="Z10" s="634"/>
      <c r="AA10" s="634"/>
      <c r="AB10" s="634"/>
      <c r="AC10" s="634"/>
      <c r="AD10" s="634"/>
      <c r="AE10" s="634"/>
      <c r="AF10" s="634"/>
      <c r="AG10" s="634"/>
      <c r="AH10" s="635"/>
      <c r="AI10" s="635"/>
      <c r="AJ10" s="635"/>
      <c r="AK10" s="635"/>
      <c r="AL10" s="635"/>
      <c r="AM10" s="636"/>
      <c r="AN10" s="605"/>
      <c r="AO10" s="606"/>
      <c r="AP10" s="606"/>
      <c r="AQ10" s="606"/>
      <c r="AR10" s="606"/>
      <c r="AS10" s="606"/>
      <c r="AT10" s="637"/>
      <c r="AU10" s="623"/>
      <c r="AV10" s="624"/>
      <c r="AW10" s="624"/>
      <c r="AX10" s="624"/>
      <c r="AY10" s="624"/>
      <c r="AZ10" s="624"/>
      <c r="BA10" s="624"/>
      <c r="BB10" s="624"/>
      <c r="BC10" s="624"/>
      <c r="BD10" s="624"/>
      <c r="BE10" s="624"/>
      <c r="BF10" s="624"/>
      <c r="BG10" s="624"/>
      <c r="BH10" s="624"/>
      <c r="BI10" s="624"/>
      <c r="BJ10" s="624"/>
      <c r="BK10" s="624"/>
      <c r="BL10" s="624"/>
      <c r="BM10" s="624"/>
      <c r="BN10" s="624"/>
      <c r="BO10" s="624"/>
      <c r="BP10" s="624"/>
      <c r="BQ10" s="624"/>
      <c r="BR10" s="624"/>
      <c r="BS10" s="624"/>
      <c r="BT10" s="624"/>
      <c r="BU10" s="624"/>
      <c r="BV10" s="624"/>
      <c r="BW10" s="625"/>
    </row>
    <row r="11" spans="1:75" ht="21" x14ac:dyDescent="0.7">
      <c r="A11" s="37"/>
      <c r="B11" s="626"/>
      <c r="C11" s="627"/>
      <c r="D11" s="627"/>
      <c r="E11" s="627"/>
      <c r="F11" s="627"/>
      <c r="G11" s="627"/>
      <c r="H11" s="628"/>
      <c r="I11" s="620"/>
      <c r="J11" s="621"/>
      <c r="K11" s="621"/>
      <c r="L11" s="621"/>
      <c r="M11" s="621"/>
      <c r="N11" s="621"/>
      <c r="O11" s="155"/>
      <c r="P11" s="621"/>
      <c r="Q11" s="621"/>
      <c r="R11" s="621"/>
      <c r="S11" s="621"/>
      <c r="T11" s="621"/>
      <c r="U11" s="621"/>
      <c r="V11" s="621"/>
      <c r="W11" s="156"/>
      <c r="X11" s="621"/>
      <c r="Y11" s="621"/>
      <c r="Z11" s="621"/>
      <c r="AA11" s="621"/>
      <c r="AB11" s="621"/>
      <c r="AC11" s="621"/>
      <c r="AD11" s="622"/>
      <c r="AE11" s="629"/>
      <c r="AF11" s="630"/>
      <c r="AG11" s="630"/>
      <c r="AH11" s="630"/>
      <c r="AI11" s="630"/>
      <c r="AJ11" s="630"/>
      <c r="AK11" s="630"/>
      <c r="AL11" s="631"/>
      <c r="AM11" s="620"/>
      <c r="AN11" s="621"/>
      <c r="AO11" s="621"/>
      <c r="AP11" s="621"/>
      <c r="AQ11" s="621"/>
      <c r="AR11" s="621"/>
      <c r="AS11" s="621"/>
      <c r="AT11" s="154"/>
      <c r="AU11" s="632"/>
      <c r="AV11" s="632"/>
      <c r="AW11" s="632"/>
      <c r="AX11" s="632"/>
      <c r="AY11" s="632"/>
      <c r="AZ11" s="632"/>
      <c r="BA11" s="632"/>
      <c r="BB11" s="157"/>
      <c r="BC11" s="621"/>
      <c r="BD11" s="621"/>
      <c r="BE11" s="621"/>
      <c r="BF11" s="621"/>
      <c r="BG11" s="621"/>
      <c r="BH11" s="621"/>
      <c r="BI11" s="622"/>
      <c r="BJ11" s="158"/>
      <c r="BK11" s="158"/>
      <c r="BL11" s="158"/>
      <c r="BM11" s="158"/>
      <c r="BN11" s="158"/>
      <c r="BO11" s="158"/>
      <c r="BP11" s="158"/>
      <c r="BQ11" s="158"/>
      <c r="BR11" s="158"/>
      <c r="BS11" s="158"/>
      <c r="BT11" s="158"/>
      <c r="BU11" s="158"/>
      <c r="BV11" s="158"/>
      <c r="BW11" s="158"/>
    </row>
    <row r="12" spans="1:75" ht="1.5" customHeight="1" x14ac:dyDescent="0.7">
      <c r="A12" s="37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42"/>
      <c r="Z12" s="142"/>
      <c r="AA12" s="142"/>
      <c r="AB12" s="142"/>
      <c r="AC12" s="142"/>
      <c r="AD12" s="142"/>
      <c r="AE12" s="142"/>
      <c r="AF12" s="142"/>
      <c r="AG12" s="37"/>
      <c r="AH12" s="37"/>
      <c r="AI12" s="37"/>
      <c r="AJ12" s="37"/>
      <c r="AK12" s="37"/>
      <c r="AL12" s="37"/>
      <c r="AM12" s="37"/>
      <c r="AN12" s="37"/>
      <c r="AO12" s="37"/>
      <c r="AP12" s="37"/>
      <c r="AQ12" s="37"/>
      <c r="AR12" s="37"/>
      <c r="AS12" s="37"/>
      <c r="AT12" s="37"/>
      <c r="AU12" s="37"/>
      <c r="AV12" s="37"/>
      <c r="AW12" s="37"/>
      <c r="AX12" s="37"/>
      <c r="AY12" s="37"/>
      <c r="AZ12" s="37"/>
      <c r="BA12" s="37"/>
      <c r="BB12" s="37"/>
      <c r="BC12" s="37"/>
      <c r="BD12" s="37"/>
      <c r="BE12" s="37"/>
      <c r="BF12" s="37"/>
      <c r="BG12" s="37"/>
      <c r="BH12" s="37"/>
      <c r="BI12" s="37"/>
      <c r="BJ12" s="37"/>
      <c r="BK12" s="37"/>
      <c r="BL12" s="37"/>
      <c r="BM12" s="37"/>
      <c r="BN12" s="37"/>
      <c r="BO12" s="37"/>
      <c r="BP12" s="37"/>
      <c r="BQ12" s="37"/>
      <c r="BR12" s="37"/>
      <c r="BS12" s="37"/>
      <c r="BT12" s="37"/>
      <c r="BU12" s="37"/>
      <c r="BV12" s="37"/>
      <c r="BW12" s="37"/>
    </row>
    <row r="13" spans="1:75" ht="1.5" customHeight="1" x14ac:dyDescent="0.7">
      <c r="A13" s="37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42"/>
      <c r="Z13" s="142"/>
      <c r="AA13" s="142"/>
      <c r="AB13" s="142"/>
      <c r="AC13" s="142"/>
      <c r="AD13" s="142"/>
      <c r="AE13" s="142"/>
      <c r="AF13" s="142"/>
      <c r="AG13" s="37"/>
      <c r="AH13" s="37"/>
      <c r="AI13" s="37"/>
      <c r="AJ13" s="37"/>
      <c r="AK13" s="37"/>
      <c r="AL13" s="37"/>
      <c r="AM13" s="37"/>
      <c r="AN13" s="37"/>
      <c r="AO13" s="37"/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AZ13" s="37"/>
      <c r="BA13" s="37"/>
      <c r="BB13" s="37"/>
      <c r="BC13" s="37"/>
      <c r="BD13" s="37"/>
      <c r="BE13" s="37"/>
      <c r="BF13" s="37"/>
      <c r="BG13" s="37"/>
      <c r="BH13" s="37"/>
      <c r="BI13" s="37"/>
      <c r="BJ13" s="37"/>
      <c r="BK13" s="37"/>
      <c r="BL13" s="37"/>
      <c r="BM13" s="37"/>
      <c r="BN13" s="37"/>
      <c r="BO13" s="37"/>
      <c r="BP13" s="37"/>
      <c r="BQ13" s="37"/>
      <c r="BR13" s="37"/>
      <c r="BS13" s="37"/>
      <c r="BT13" s="37"/>
      <c r="BU13" s="37"/>
      <c r="BV13" s="37"/>
      <c r="BW13" s="37"/>
    </row>
    <row r="14" spans="1:75" ht="1.5" customHeight="1" x14ac:dyDescent="0.7">
      <c r="A14" s="37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42"/>
      <c r="Z14" s="142"/>
      <c r="AA14" s="142"/>
      <c r="AB14" s="142"/>
      <c r="AC14" s="142"/>
      <c r="AD14" s="142"/>
      <c r="AE14" s="142"/>
      <c r="AF14" s="142"/>
      <c r="AG14" s="37"/>
      <c r="AH14" s="37"/>
      <c r="AI14" s="37"/>
      <c r="AJ14" s="37"/>
      <c r="AK14" s="37"/>
      <c r="AL14" s="37"/>
      <c r="AM14" s="37"/>
      <c r="AN14" s="37"/>
      <c r="AO14" s="37"/>
      <c r="AP14" s="37"/>
      <c r="AQ14" s="37"/>
      <c r="AR14" s="37"/>
      <c r="AS14" s="37"/>
      <c r="AT14" s="37"/>
      <c r="AU14" s="37"/>
      <c r="AV14" s="37"/>
      <c r="AW14" s="37"/>
      <c r="AX14" s="37"/>
      <c r="AY14" s="37"/>
      <c r="AZ14" s="37"/>
      <c r="BA14" s="37"/>
      <c r="BB14" s="37"/>
      <c r="BC14" s="37"/>
      <c r="BD14" s="37"/>
      <c r="BE14" s="37"/>
      <c r="BF14" s="37"/>
      <c r="BG14" s="37"/>
      <c r="BH14" s="37"/>
      <c r="BI14" s="37"/>
      <c r="BJ14" s="37"/>
      <c r="BK14" s="37"/>
      <c r="BL14" s="37"/>
      <c r="BM14" s="37"/>
      <c r="BN14" s="37"/>
      <c r="BO14" s="37"/>
      <c r="BP14" s="37"/>
      <c r="BQ14" s="37"/>
      <c r="BR14" s="37"/>
      <c r="BS14" s="37"/>
      <c r="BT14" s="37"/>
      <c r="BU14" s="37"/>
      <c r="BV14" s="37"/>
      <c r="BW14" s="37"/>
    </row>
    <row r="15" spans="1:75" ht="1.5" customHeight="1" x14ac:dyDescent="0.7">
      <c r="A15" s="37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42"/>
      <c r="Z15" s="142"/>
      <c r="AA15" s="142"/>
      <c r="AB15" s="142"/>
      <c r="AC15" s="142"/>
      <c r="AD15" s="142"/>
      <c r="AE15" s="142"/>
      <c r="AF15" s="142"/>
      <c r="AG15" s="37"/>
      <c r="AH15" s="37"/>
      <c r="AI15" s="37"/>
      <c r="AJ15" s="37"/>
      <c r="AK15" s="37"/>
      <c r="AL15" s="37"/>
      <c r="AM15" s="37"/>
      <c r="AN15" s="37"/>
      <c r="AO15" s="37"/>
      <c r="AP15" s="37"/>
      <c r="AQ15" s="37"/>
      <c r="AR15" s="37"/>
      <c r="AS15" s="37"/>
      <c r="AT15" s="37"/>
      <c r="AU15" s="37"/>
      <c r="AV15" s="37"/>
      <c r="AW15" s="37"/>
      <c r="AX15" s="37"/>
      <c r="AY15" s="37"/>
      <c r="AZ15" s="37"/>
      <c r="BA15" s="37"/>
      <c r="BB15" s="37"/>
      <c r="BC15" s="37"/>
      <c r="BD15" s="37"/>
      <c r="BE15" s="37"/>
      <c r="BF15" s="37"/>
      <c r="BG15" s="37"/>
      <c r="BH15" s="37"/>
      <c r="BI15" s="37"/>
      <c r="BJ15" s="37"/>
      <c r="BK15" s="37"/>
      <c r="BL15" s="37"/>
      <c r="BM15" s="37"/>
      <c r="BN15" s="37"/>
      <c r="BO15" s="37"/>
      <c r="BP15" s="37"/>
      <c r="BQ15" s="37"/>
      <c r="BR15" s="37"/>
      <c r="BS15" s="37"/>
      <c r="BT15" s="37"/>
      <c r="BU15" s="37"/>
      <c r="BV15" s="37"/>
      <c r="BW15" s="37"/>
    </row>
    <row r="16" spans="1:75" ht="1.5" customHeight="1" x14ac:dyDescent="0.7">
      <c r="A16" s="37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42"/>
      <c r="Z16" s="142"/>
      <c r="AA16" s="142"/>
      <c r="AB16" s="142"/>
      <c r="AC16" s="142"/>
      <c r="AD16" s="142"/>
      <c r="AE16" s="142"/>
      <c r="AF16" s="142"/>
      <c r="AG16" s="37"/>
      <c r="AH16" s="37"/>
      <c r="AI16" s="1"/>
      <c r="AJ16" s="37"/>
      <c r="AK16" s="37"/>
      <c r="AL16" s="37"/>
      <c r="AM16" s="37"/>
      <c r="AN16" s="37"/>
      <c r="AO16" s="37"/>
      <c r="AP16" s="37"/>
      <c r="AQ16" s="37"/>
      <c r="AR16" s="37"/>
      <c r="AS16" s="37"/>
      <c r="AT16" s="37"/>
      <c r="AU16" s="37"/>
      <c r="AV16" s="37"/>
      <c r="AW16" s="37"/>
      <c r="AX16" s="37"/>
      <c r="AY16" s="37"/>
      <c r="AZ16" s="37"/>
      <c r="BA16" s="37"/>
      <c r="BB16" s="37"/>
      <c r="BC16" s="37"/>
      <c r="BD16" s="37"/>
      <c r="BE16" s="37"/>
      <c r="BF16" s="37"/>
      <c r="BG16" s="37"/>
      <c r="BH16" s="37"/>
      <c r="BI16" s="37"/>
      <c r="BJ16" s="37"/>
      <c r="BK16" s="37"/>
      <c r="BL16" s="37"/>
      <c r="BM16" s="37"/>
      <c r="BN16" s="37"/>
      <c r="BO16" s="37"/>
      <c r="BP16" s="37"/>
      <c r="BQ16" s="37"/>
      <c r="BR16" s="37"/>
      <c r="BS16" s="37"/>
      <c r="BT16" s="37"/>
      <c r="BU16" s="37"/>
      <c r="BV16" s="37"/>
      <c r="BW16" s="37"/>
    </row>
    <row r="17" spans="1:75" ht="1.5" customHeight="1" x14ac:dyDescent="0.7">
      <c r="A17" s="37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42"/>
      <c r="Z17" s="142"/>
      <c r="AA17" s="142"/>
      <c r="AB17" s="142"/>
      <c r="AC17" s="142"/>
      <c r="AD17" s="142"/>
      <c r="AE17" s="142"/>
      <c r="AF17" s="142"/>
      <c r="AG17" s="37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  <c r="BB17" s="37"/>
      <c r="BC17" s="37"/>
      <c r="BD17" s="37"/>
      <c r="BE17" s="37"/>
      <c r="BF17" s="37"/>
      <c r="BG17" s="37"/>
      <c r="BH17" s="37"/>
      <c r="BI17" s="37"/>
      <c r="BJ17" s="37"/>
      <c r="BK17" s="37"/>
      <c r="BL17" s="37"/>
      <c r="BM17" s="37"/>
      <c r="BN17" s="37"/>
      <c r="BO17" s="37"/>
      <c r="BP17" s="37"/>
      <c r="BQ17" s="37"/>
      <c r="BR17" s="37"/>
      <c r="BS17" s="37"/>
      <c r="BT17" s="37"/>
      <c r="BU17" s="37"/>
      <c r="BV17" s="37"/>
      <c r="BW17" s="37"/>
    </row>
    <row r="18" spans="1:75" ht="1.5" customHeight="1" x14ac:dyDescent="0.7">
      <c r="A18" s="566"/>
      <c r="B18" s="566"/>
      <c r="C18" s="566"/>
      <c r="D18" s="566"/>
      <c r="E18" s="566"/>
      <c r="F18" s="566"/>
      <c r="G18" s="566"/>
      <c r="H18" s="566"/>
      <c r="I18" s="566"/>
      <c r="J18" s="566"/>
      <c r="K18" s="566"/>
      <c r="L18" s="566"/>
      <c r="M18" s="566"/>
      <c r="N18" s="566"/>
      <c r="O18" s="566"/>
      <c r="P18" s="566"/>
      <c r="Q18" s="566"/>
      <c r="R18" s="566"/>
      <c r="S18" s="566"/>
      <c r="T18" s="566"/>
      <c r="U18" s="566"/>
      <c r="V18" s="566"/>
      <c r="W18" s="566"/>
      <c r="X18" s="566"/>
      <c r="Y18" s="566"/>
      <c r="Z18" s="566"/>
      <c r="AA18" s="566"/>
      <c r="AB18" s="566"/>
      <c r="AC18" s="566"/>
      <c r="AD18" s="566"/>
      <c r="AE18" s="566"/>
      <c r="AF18" s="566"/>
      <c r="AG18" s="566"/>
      <c r="AH18" s="566"/>
      <c r="AI18" s="566"/>
      <c r="AJ18" s="566"/>
      <c r="AK18" s="566"/>
      <c r="AL18" s="566"/>
      <c r="AM18" s="566"/>
      <c r="AN18" s="566"/>
      <c r="AO18" s="566"/>
      <c r="AP18" s="566"/>
      <c r="AQ18" s="566"/>
      <c r="AR18" s="566"/>
      <c r="AS18" s="566"/>
      <c r="AT18" s="566"/>
      <c r="AU18" s="566"/>
      <c r="AV18" s="566"/>
      <c r="AW18" s="566"/>
      <c r="AX18" s="566"/>
      <c r="AY18" s="566"/>
      <c r="AZ18" s="566"/>
      <c r="BA18" s="566"/>
      <c r="BB18" s="566"/>
      <c r="BC18" s="566"/>
      <c r="BD18" s="566"/>
      <c r="BE18" s="566"/>
      <c r="BF18" s="566"/>
      <c r="BG18" s="566"/>
      <c r="BH18" s="566"/>
      <c r="BI18" s="566"/>
      <c r="BJ18" s="566"/>
      <c r="BK18" s="566"/>
      <c r="BL18" s="566"/>
      <c r="BM18" s="566"/>
      <c r="BN18" s="566"/>
      <c r="BO18" s="566"/>
      <c r="BP18" s="566"/>
      <c r="BQ18" s="566"/>
      <c r="BR18" s="566"/>
      <c r="BS18" s="566"/>
      <c r="BT18" s="566"/>
      <c r="BU18" s="566"/>
      <c r="BV18" s="566"/>
      <c r="BW18" s="37"/>
    </row>
    <row r="19" spans="1:75" x14ac:dyDescent="0.7">
      <c r="A19" s="566"/>
      <c r="B19" s="566"/>
      <c r="C19" s="566"/>
      <c r="D19" s="566"/>
      <c r="E19" s="566"/>
      <c r="F19" s="566"/>
      <c r="G19" s="566"/>
      <c r="H19" s="566"/>
      <c r="I19" s="566"/>
      <c r="J19" s="566"/>
      <c r="K19" s="566"/>
      <c r="L19" s="566"/>
      <c r="M19" s="566"/>
      <c r="N19" s="566"/>
      <c r="O19" s="566"/>
      <c r="P19" s="566"/>
      <c r="Q19" s="566"/>
      <c r="R19" s="566"/>
      <c r="S19" s="566"/>
      <c r="T19" s="566"/>
      <c r="U19" s="566"/>
      <c r="V19" s="566"/>
      <c r="W19" s="566"/>
      <c r="X19" s="566"/>
      <c r="Y19" s="566"/>
      <c r="Z19" s="566"/>
      <c r="AA19" s="566"/>
      <c r="AB19" s="566"/>
      <c r="AC19" s="566"/>
      <c r="AD19" s="566"/>
      <c r="AE19" s="566"/>
      <c r="AF19" s="566"/>
      <c r="AG19" s="566"/>
      <c r="AH19" s="566"/>
      <c r="AI19" s="566"/>
      <c r="AJ19" s="566"/>
      <c r="AK19" s="566"/>
      <c r="AL19" s="566"/>
      <c r="AM19" s="566"/>
      <c r="AN19" s="566"/>
      <c r="AO19" s="566"/>
      <c r="AP19" s="566"/>
      <c r="AQ19" s="566"/>
      <c r="AR19" s="566"/>
      <c r="AS19" s="566"/>
      <c r="AT19" s="566"/>
      <c r="AU19" s="566"/>
      <c r="AV19" s="566"/>
      <c r="AW19" s="566"/>
      <c r="AX19" s="566"/>
      <c r="AY19" s="566"/>
      <c r="AZ19" s="566"/>
      <c r="BA19" s="566"/>
      <c r="BB19" s="566"/>
      <c r="BC19" s="566"/>
      <c r="BD19" s="566"/>
      <c r="BE19" s="566"/>
      <c r="BF19" s="566"/>
      <c r="BG19" s="566"/>
      <c r="BH19" s="566"/>
      <c r="BI19" s="566"/>
      <c r="BJ19" s="566"/>
      <c r="BK19" s="566"/>
      <c r="BL19" s="566"/>
      <c r="BM19" s="566"/>
      <c r="BN19" s="566"/>
      <c r="BO19" s="566"/>
      <c r="BP19" s="566"/>
      <c r="BQ19" s="566"/>
      <c r="BR19" s="566"/>
      <c r="BS19" s="566"/>
      <c r="BT19" s="566"/>
      <c r="BU19" s="566"/>
      <c r="BV19" s="566"/>
      <c r="BW19" s="37"/>
    </row>
    <row r="20" spans="1:75" x14ac:dyDescent="0.7">
      <c r="A20" s="566"/>
      <c r="B20" s="566"/>
      <c r="C20" s="566"/>
      <c r="D20" s="566"/>
      <c r="E20" s="566"/>
      <c r="F20" s="566"/>
      <c r="G20" s="566"/>
      <c r="H20" s="566"/>
      <c r="I20" s="566"/>
      <c r="J20" s="566"/>
      <c r="K20" s="566"/>
      <c r="L20" s="566"/>
      <c r="M20" s="566"/>
      <c r="N20" s="566"/>
      <c r="O20" s="566"/>
      <c r="P20" s="566"/>
      <c r="Q20" s="566"/>
      <c r="R20" s="566"/>
      <c r="S20" s="566"/>
      <c r="T20" s="566"/>
      <c r="U20" s="566"/>
      <c r="V20" s="566"/>
      <c r="W20" s="566"/>
      <c r="X20" s="566"/>
      <c r="Y20" s="566"/>
      <c r="Z20" s="566"/>
      <c r="AA20" s="566"/>
      <c r="AB20" s="566"/>
      <c r="AC20" s="566"/>
      <c r="AD20" s="566"/>
      <c r="AE20" s="566"/>
      <c r="AF20" s="566"/>
      <c r="AG20" s="566"/>
      <c r="AH20" s="566"/>
      <c r="AI20" s="566"/>
      <c r="AJ20" s="566"/>
      <c r="AK20" s="566"/>
      <c r="AL20" s="566"/>
      <c r="AM20" s="566"/>
      <c r="AN20" s="566"/>
      <c r="AO20" s="566"/>
      <c r="AP20" s="566"/>
      <c r="AQ20" s="566"/>
      <c r="AR20" s="566"/>
      <c r="AS20" s="566"/>
      <c r="AT20" s="566"/>
      <c r="AU20" s="566"/>
      <c r="AV20" s="566"/>
      <c r="AW20" s="566"/>
      <c r="AX20" s="566"/>
      <c r="AY20" s="566"/>
      <c r="AZ20" s="566"/>
      <c r="BA20" s="566"/>
      <c r="BB20" s="566"/>
      <c r="BC20" s="566"/>
      <c r="BD20" s="566"/>
      <c r="BE20" s="566"/>
      <c r="BF20" s="566"/>
      <c r="BG20" s="566"/>
      <c r="BH20" s="566"/>
      <c r="BI20" s="566"/>
      <c r="BJ20" s="566"/>
      <c r="BK20" s="566"/>
      <c r="BL20" s="566"/>
      <c r="BM20" s="566"/>
      <c r="BN20" s="566"/>
      <c r="BO20" s="566"/>
      <c r="BP20" s="566"/>
      <c r="BQ20" s="566"/>
      <c r="BR20" s="566"/>
      <c r="BS20" s="566"/>
      <c r="BT20" s="566"/>
      <c r="BU20" s="566"/>
      <c r="BV20" s="566"/>
      <c r="BW20" s="37"/>
    </row>
    <row r="21" spans="1:75" x14ac:dyDescent="0.7">
      <c r="A21" s="37"/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37"/>
      <c r="AH21" s="37"/>
      <c r="AI21" s="37"/>
      <c r="AJ21" s="37"/>
      <c r="AK21" s="37"/>
      <c r="AL21" s="37"/>
      <c r="AM21" s="37"/>
      <c r="AN21" s="37"/>
      <c r="AO21" s="37"/>
      <c r="AP21" s="37"/>
      <c r="AQ21" s="37"/>
      <c r="AR21" s="37"/>
      <c r="AS21" s="37"/>
      <c r="AT21" s="37"/>
      <c r="AU21" s="37"/>
      <c r="AV21" s="37"/>
      <c r="AW21" s="37"/>
      <c r="AX21" s="37"/>
      <c r="AY21" s="37"/>
      <c r="AZ21" s="37"/>
      <c r="BA21" s="37"/>
      <c r="BB21" s="37"/>
      <c r="BC21" s="37"/>
      <c r="BD21" s="37"/>
      <c r="BE21" s="37"/>
      <c r="BF21" s="37"/>
      <c r="BG21" s="37"/>
      <c r="BH21" s="37"/>
      <c r="BI21" s="37"/>
      <c r="BJ21" s="37"/>
      <c r="BK21" s="37"/>
      <c r="BL21" s="37"/>
      <c r="BM21" s="37"/>
      <c r="BN21" s="37"/>
      <c r="BO21" s="37"/>
      <c r="BP21" s="37"/>
      <c r="BQ21" s="37"/>
      <c r="BR21" s="37"/>
      <c r="BS21" s="37"/>
      <c r="BT21" s="37"/>
      <c r="BU21" s="37"/>
      <c r="BV21" s="37"/>
      <c r="BW21" s="37"/>
    </row>
    <row r="22" spans="1:75" x14ac:dyDescent="0.7">
      <c r="A22" s="37"/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</row>
    <row r="23" spans="1:75" x14ac:dyDescent="0.7">
      <c r="A23" s="513" t="s">
        <v>41</v>
      </c>
      <c r="B23" s="567"/>
      <c r="C23" s="534" t="s">
        <v>42</v>
      </c>
      <c r="D23" s="535"/>
      <c r="E23" s="535"/>
      <c r="F23" s="535"/>
      <c r="G23" s="535"/>
      <c r="H23" s="535"/>
      <c r="I23" s="535"/>
      <c r="J23" s="535"/>
      <c r="K23" s="535"/>
      <c r="L23" s="535"/>
      <c r="M23" s="535"/>
      <c r="N23" s="535"/>
      <c r="O23" s="535"/>
      <c r="P23" s="535"/>
      <c r="Q23" s="535"/>
      <c r="R23" s="535"/>
      <c r="S23" s="535"/>
      <c r="T23" s="535"/>
      <c r="U23" s="535"/>
      <c r="V23" s="538"/>
      <c r="W23" s="574" t="s">
        <v>43</v>
      </c>
      <c r="X23" s="575"/>
      <c r="Y23" s="534" t="s">
        <v>44</v>
      </c>
      <c r="Z23" s="535"/>
      <c r="AA23" s="535"/>
      <c r="AB23" s="535"/>
      <c r="AC23" s="535"/>
      <c r="AD23" s="535"/>
      <c r="AE23" s="535"/>
      <c r="AF23" s="535"/>
      <c r="AG23" s="535"/>
      <c r="AH23" s="535"/>
      <c r="AI23" s="535"/>
      <c r="AJ23" s="535"/>
      <c r="AK23" s="535"/>
      <c r="AL23" s="535"/>
      <c r="AM23" s="535"/>
      <c r="AN23" s="535"/>
      <c r="AO23" s="535"/>
      <c r="AP23" s="535"/>
      <c r="AQ23" s="535"/>
      <c r="AR23" s="538"/>
      <c r="AS23" s="574" t="s">
        <v>43</v>
      </c>
      <c r="AT23" s="575"/>
      <c r="AU23" s="534" t="s">
        <v>45</v>
      </c>
      <c r="AV23" s="535"/>
      <c r="AW23" s="535"/>
      <c r="AX23" s="535"/>
      <c r="AY23" s="535"/>
      <c r="AZ23" s="535"/>
      <c r="BA23" s="535"/>
      <c r="BB23" s="535"/>
      <c r="BC23" s="535"/>
      <c r="BD23" s="535"/>
      <c r="BE23" s="535"/>
      <c r="BF23" s="535"/>
      <c r="BG23" s="535"/>
      <c r="BH23" s="535"/>
      <c r="BI23" s="535"/>
      <c r="BJ23" s="535"/>
      <c r="BK23" s="535"/>
      <c r="BL23" s="535"/>
      <c r="BM23" s="535"/>
      <c r="BN23" s="535"/>
      <c r="BO23" s="535"/>
      <c r="BP23" s="535"/>
      <c r="BQ23" s="535"/>
      <c r="BR23" s="535"/>
      <c r="BS23" s="535"/>
      <c r="BT23" s="535"/>
      <c r="BU23" s="535"/>
      <c r="BV23" s="535"/>
      <c r="BW23" s="538"/>
    </row>
    <row r="24" spans="1:75" x14ac:dyDescent="0.7">
      <c r="A24" s="568"/>
      <c r="B24" s="569"/>
      <c r="C24" s="571"/>
      <c r="D24" s="572"/>
      <c r="E24" s="572"/>
      <c r="F24" s="572"/>
      <c r="G24" s="572"/>
      <c r="H24" s="572"/>
      <c r="I24" s="572"/>
      <c r="J24" s="572"/>
      <c r="K24" s="572"/>
      <c r="L24" s="572"/>
      <c r="M24" s="572"/>
      <c r="N24" s="572"/>
      <c r="O24" s="572"/>
      <c r="P24" s="572"/>
      <c r="Q24" s="572"/>
      <c r="R24" s="572"/>
      <c r="S24" s="572"/>
      <c r="T24" s="572"/>
      <c r="U24" s="572"/>
      <c r="V24" s="573"/>
      <c r="W24" s="576"/>
      <c r="X24" s="577"/>
      <c r="Y24" s="536"/>
      <c r="Z24" s="537"/>
      <c r="AA24" s="537"/>
      <c r="AB24" s="537"/>
      <c r="AC24" s="537"/>
      <c r="AD24" s="537"/>
      <c r="AE24" s="537"/>
      <c r="AF24" s="537"/>
      <c r="AG24" s="537"/>
      <c r="AH24" s="537"/>
      <c r="AI24" s="537"/>
      <c r="AJ24" s="537"/>
      <c r="AK24" s="537"/>
      <c r="AL24" s="537"/>
      <c r="AM24" s="537"/>
      <c r="AN24" s="537"/>
      <c r="AO24" s="537"/>
      <c r="AP24" s="537"/>
      <c r="AQ24" s="537"/>
      <c r="AR24" s="539"/>
      <c r="AS24" s="576"/>
      <c r="AT24" s="577"/>
      <c r="AU24" s="571"/>
      <c r="AV24" s="572"/>
      <c r="AW24" s="572"/>
      <c r="AX24" s="572"/>
      <c r="AY24" s="572"/>
      <c r="AZ24" s="572"/>
      <c r="BA24" s="572"/>
      <c r="BB24" s="572"/>
      <c r="BC24" s="572"/>
      <c r="BD24" s="572"/>
      <c r="BE24" s="572"/>
      <c r="BF24" s="572"/>
      <c r="BG24" s="572"/>
      <c r="BH24" s="572"/>
      <c r="BI24" s="572"/>
      <c r="BJ24" s="572"/>
      <c r="BK24" s="572"/>
      <c r="BL24" s="572"/>
      <c r="BM24" s="572"/>
      <c r="BN24" s="572"/>
      <c r="BO24" s="572"/>
      <c r="BP24" s="572"/>
      <c r="BQ24" s="572"/>
      <c r="BR24" s="572"/>
      <c r="BS24" s="572"/>
      <c r="BT24" s="572"/>
      <c r="BU24" s="572"/>
      <c r="BV24" s="572"/>
      <c r="BW24" s="573"/>
    </row>
    <row r="25" spans="1:75" x14ac:dyDescent="0.7">
      <c r="A25" s="570"/>
      <c r="B25" s="569"/>
      <c r="C25" s="541" t="s">
        <v>47</v>
      </c>
      <c r="D25" s="541"/>
      <c r="E25" s="541"/>
      <c r="F25" s="541"/>
      <c r="G25" s="541"/>
      <c r="H25" s="541"/>
      <c r="I25" s="541"/>
      <c r="J25" s="541"/>
      <c r="K25" s="542"/>
      <c r="L25" s="580"/>
      <c r="M25" s="540" t="s">
        <v>48</v>
      </c>
      <c r="N25" s="541"/>
      <c r="O25" s="541"/>
      <c r="P25" s="541"/>
      <c r="Q25" s="541"/>
      <c r="R25" s="541"/>
      <c r="S25" s="541"/>
      <c r="T25" s="541"/>
      <c r="U25" s="541"/>
      <c r="V25" s="541"/>
      <c r="W25" s="578"/>
      <c r="X25" s="579"/>
      <c r="Y25" s="542" t="s">
        <v>47</v>
      </c>
      <c r="Z25" s="543"/>
      <c r="AA25" s="543"/>
      <c r="AB25" s="543"/>
      <c r="AC25" s="543"/>
      <c r="AD25" s="543"/>
      <c r="AE25" s="543"/>
      <c r="AF25" s="543"/>
      <c r="AG25" s="543"/>
      <c r="AH25" s="544"/>
      <c r="AI25" s="543" t="s">
        <v>48</v>
      </c>
      <c r="AJ25" s="543"/>
      <c r="AK25" s="543"/>
      <c r="AL25" s="543"/>
      <c r="AM25" s="543"/>
      <c r="AN25" s="543"/>
      <c r="AO25" s="543"/>
      <c r="AP25" s="543"/>
      <c r="AQ25" s="543"/>
      <c r="AR25" s="540"/>
      <c r="AS25" s="578"/>
      <c r="AT25" s="579"/>
      <c r="AU25" s="536"/>
      <c r="AV25" s="537"/>
      <c r="AW25" s="537"/>
      <c r="AX25" s="537"/>
      <c r="AY25" s="537"/>
      <c r="AZ25" s="537"/>
      <c r="BA25" s="537"/>
      <c r="BB25" s="537"/>
      <c r="BC25" s="537"/>
      <c r="BD25" s="537"/>
      <c r="BE25" s="537"/>
      <c r="BF25" s="537"/>
      <c r="BG25" s="537"/>
      <c r="BH25" s="537"/>
      <c r="BI25" s="537"/>
      <c r="BJ25" s="537"/>
      <c r="BK25" s="537"/>
      <c r="BL25" s="537"/>
      <c r="BM25" s="537"/>
      <c r="BN25" s="537"/>
      <c r="BO25" s="537"/>
      <c r="BP25" s="537"/>
      <c r="BQ25" s="537"/>
      <c r="BR25" s="537"/>
      <c r="BS25" s="537"/>
      <c r="BT25" s="537"/>
      <c r="BU25" s="537"/>
      <c r="BV25" s="537"/>
      <c r="BW25" s="539"/>
    </row>
    <row r="26" spans="1:75" x14ac:dyDescent="0.7">
      <c r="A26" s="587" t="s">
        <v>49</v>
      </c>
      <c r="B26" s="588"/>
      <c r="C26" s="554">
        <f>地区個人入力シート!C88</f>
        <v>0</v>
      </c>
      <c r="D26" s="555"/>
      <c r="E26" s="555"/>
      <c r="F26" s="555"/>
      <c r="G26" s="555"/>
      <c r="H26" s="555"/>
      <c r="I26" s="555"/>
      <c r="J26" s="555"/>
      <c r="K26" s="555"/>
      <c r="L26" s="147"/>
      <c r="M26" s="148"/>
      <c r="N26" s="556">
        <f>地区個人入力シート!N88</f>
        <v>0</v>
      </c>
      <c r="O26" s="556"/>
      <c r="P26" s="556"/>
      <c r="Q26" s="556"/>
      <c r="R26" s="556"/>
      <c r="S26" s="556"/>
      <c r="T26" s="556"/>
      <c r="U26" s="556"/>
      <c r="V26" s="557"/>
      <c r="W26" s="558" t="str">
        <f>IF(地区個人入力シート!W89="","",地区個人入力シート!W89)</f>
        <v/>
      </c>
      <c r="X26" s="559"/>
      <c r="Y26" s="554">
        <f>地区個人入力シート!Y88</f>
        <v>0</v>
      </c>
      <c r="Z26" s="555"/>
      <c r="AA26" s="555"/>
      <c r="AB26" s="555"/>
      <c r="AC26" s="555"/>
      <c r="AD26" s="555"/>
      <c r="AE26" s="555"/>
      <c r="AF26" s="555"/>
      <c r="AG26" s="555"/>
      <c r="AH26" s="147"/>
      <c r="AI26" s="149"/>
      <c r="AJ26" s="556">
        <f>地区個人入力シート!AJ88</f>
        <v>0</v>
      </c>
      <c r="AK26" s="556"/>
      <c r="AL26" s="556"/>
      <c r="AM26" s="556"/>
      <c r="AN26" s="556"/>
      <c r="AO26" s="556"/>
      <c r="AP26" s="556"/>
      <c r="AQ26" s="556"/>
      <c r="AR26" s="557"/>
      <c r="AS26" s="558" t="str">
        <f>IF(地区個人入力シート!AS89="","",地区個人入力シート!AS89)</f>
        <v/>
      </c>
      <c r="AT26" s="559"/>
      <c r="AU26" s="589">
        <f>地区個人入力シート!AU88</f>
        <v>0</v>
      </c>
      <c r="AV26" s="590"/>
      <c r="AW26" s="590"/>
      <c r="AX26" s="590"/>
      <c r="AY26" s="590"/>
      <c r="AZ26" s="590"/>
      <c r="BA26" s="590"/>
      <c r="BB26" s="590"/>
      <c r="BC26" s="590"/>
      <c r="BD26" s="590"/>
      <c r="BE26" s="590"/>
      <c r="BF26" s="591" t="s">
        <v>53</v>
      </c>
      <c r="BG26" s="592"/>
      <c r="BH26" s="590">
        <f>地区個人入力シート!BH88</f>
        <v>0</v>
      </c>
      <c r="BI26" s="590"/>
      <c r="BJ26" s="590"/>
      <c r="BK26" s="590"/>
      <c r="BL26" s="590"/>
      <c r="BM26" s="590"/>
      <c r="BN26" s="590"/>
      <c r="BO26" s="590"/>
      <c r="BP26" s="590"/>
      <c r="BQ26" s="590"/>
      <c r="BR26" s="590"/>
      <c r="BS26" s="593"/>
      <c r="BT26" s="594"/>
      <c r="BU26" s="594"/>
      <c r="BV26" s="594"/>
      <c r="BW26" s="595"/>
    </row>
    <row r="27" spans="1:75" x14ac:dyDescent="0.7">
      <c r="A27" s="542">
        <v>1</v>
      </c>
      <c r="B27" s="540"/>
      <c r="C27" s="596" t="str">
        <f>IF(地区個人入力シート!C89="","",地区個人入力シート!C89)</f>
        <v/>
      </c>
      <c r="D27" s="597"/>
      <c r="E27" s="597"/>
      <c r="F27" s="597"/>
      <c r="G27" s="597"/>
      <c r="H27" s="597"/>
      <c r="I27" s="597"/>
      <c r="J27" s="597"/>
      <c r="K27" s="597"/>
      <c r="L27" s="150"/>
      <c r="M27" s="151"/>
      <c r="N27" s="598" t="str">
        <f>IF(地区個人入力シート!N89="","",地区個人入力シート!N89)</f>
        <v/>
      </c>
      <c r="O27" s="598"/>
      <c r="P27" s="598"/>
      <c r="Q27" s="598"/>
      <c r="R27" s="598"/>
      <c r="S27" s="598"/>
      <c r="T27" s="598"/>
      <c r="U27" s="598"/>
      <c r="V27" s="599"/>
      <c r="W27" s="560"/>
      <c r="X27" s="561"/>
      <c r="Y27" s="596" t="str">
        <f>IF(地区個人入力シート!Y89="","",地区個人入力シート!Y89)</f>
        <v/>
      </c>
      <c r="Z27" s="597"/>
      <c r="AA27" s="597"/>
      <c r="AB27" s="597"/>
      <c r="AC27" s="597"/>
      <c r="AD27" s="597"/>
      <c r="AE27" s="597"/>
      <c r="AF27" s="597"/>
      <c r="AG27" s="597"/>
      <c r="AH27" s="150"/>
      <c r="AI27" s="152"/>
      <c r="AJ27" s="598" t="str">
        <f>IF(地区個人入力シート!AJ89="","",地区個人入力シート!AJ89)</f>
        <v/>
      </c>
      <c r="AK27" s="598"/>
      <c r="AL27" s="598"/>
      <c r="AM27" s="598"/>
      <c r="AN27" s="598"/>
      <c r="AO27" s="598"/>
      <c r="AP27" s="598"/>
      <c r="AQ27" s="598"/>
      <c r="AR27" s="599"/>
      <c r="AS27" s="560"/>
      <c r="AT27" s="561"/>
      <c r="AU27" s="562" t="str">
        <f>IF(地区個人入力シート!AU89="","",地区個人入力シート!AU89)</f>
        <v/>
      </c>
      <c r="AV27" s="563"/>
      <c r="AW27" s="563"/>
      <c r="AX27" s="563"/>
      <c r="AY27" s="563"/>
      <c r="AZ27" s="563"/>
      <c r="BA27" s="563"/>
      <c r="BB27" s="563"/>
      <c r="BC27" s="563"/>
      <c r="BD27" s="563"/>
      <c r="BE27" s="563"/>
      <c r="BF27" s="564" t="s">
        <v>54</v>
      </c>
      <c r="BG27" s="565"/>
      <c r="BH27" s="563" t="str">
        <f>IF(地区個人入力シート!BH89="","",地区個人入力シート!BH89)</f>
        <v/>
      </c>
      <c r="BI27" s="563"/>
      <c r="BJ27" s="563"/>
      <c r="BK27" s="563"/>
      <c r="BL27" s="563"/>
      <c r="BM27" s="563"/>
      <c r="BN27" s="563"/>
      <c r="BO27" s="563"/>
      <c r="BP27" s="563"/>
      <c r="BQ27" s="563"/>
      <c r="BR27" s="563"/>
      <c r="BS27" s="584" t="s">
        <v>27</v>
      </c>
      <c r="BT27" s="585"/>
      <c r="BU27" s="585"/>
      <c r="BV27" s="585"/>
      <c r="BW27" s="586"/>
    </row>
    <row r="28" spans="1:75" x14ac:dyDescent="0.7">
      <c r="A28" s="587" t="s">
        <v>49</v>
      </c>
      <c r="B28" s="588"/>
      <c r="C28" s="554">
        <f>地区個人入力シート!C90</f>
        <v>0</v>
      </c>
      <c r="D28" s="555"/>
      <c r="E28" s="555"/>
      <c r="F28" s="555"/>
      <c r="G28" s="555"/>
      <c r="H28" s="555"/>
      <c r="I28" s="555"/>
      <c r="J28" s="555"/>
      <c r="K28" s="555"/>
      <c r="L28" s="147"/>
      <c r="M28" s="148"/>
      <c r="N28" s="556">
        <f>地区個人入力シート!N90</f>
        <v>0</v>
      </c>
      <c r="O28" s="556"/>
      <c r="P28" s="556"/>
      <c r="Q28" s="556"/>
      <c r="R28" s="556"/>
      <c r="S28" s="556"/>
      <c r="T28" s="556"/>
      <c r="U28" s="556"/>
      <c r="V28" s="557"/>
      <c r="W28" s="558" t="str">
        <f>IF(地区個人入力シート!W91="","",地区個人入力シート!W91)</f>
        <v/>
      </c>
      <c r="X28" s="559"/>
      <c r="Y28" s="554">
        <f>地区個人入力シート!Y90</f>
        <v>0</v>
      </c>
      <c r="Z28" s="555"/>
      <c r="AA28" s="555"/>
      <c r="AB28" s="555"/>
      <c r="AC28" s="555"/>
      <c r="AD28" s="555"/>
      <c r="AE28" s="555"/>
      <c r="AF28" s="555"/>
      <c r="AG28" s="555"/>
      <c r="AH28" s="147"/>
      <c r="AI28" s="149"/>
      <c r="AJ28" s="556">
        <f>地区個人入力シート!AJ90</f>
        <v>0</v>
      </c>
      <c r="AK28" s="556"/>
      <c r="AL28" s="556"/>
      <c r="AM28" s="556"/>
      <c r="AN28" s="556"/>
      <c r="AO28" s="556"/>
      <c r="AP28" s="556"/>
      <c r="AQ28" s="556"/>
      <c r="AR28" s="557"/>
      <c r="AS28" s="558" t="str">
        <f>IF(地区個人入力シート!AS91="","",地区個人入力シート!AS91)</f>
        <v/>
      </c>
      <c r="AT28" s="559"/>
      <c r="AU28" s="589">
        <f>地区個人入力シート!AU90</f>
        <v>0</v>
      </c>
      <c r="AV28" s="590"/>
      <c r="AW28" s="590"/>
      <c r="AX28" s="590"/>
      <c r="AY28" s="590"/>
      <c r="AZ28" s="590"/>
      <c r="BA28" s="590"/>
      <c r="BB28" s="590"/>
      <c r="BC28" s="590"/>
      <c r="BD28" s="590"/>
      <c r="BE28" s="590"/>
      <c r="BF28" s="591" t="s">
        <v>53</v>
      </c>
      <c r="BG28" s="592"/>
      <c r="BH28" s="590">
        <f>地区個人入力シート!BH90</f>
        <v>0</v>
      </c>
      <c r="BI28" s="590"/>
      <c r="BJ28" s="590"/>
      <c r="BK28" s="590"/>
      <c r="BL28" s="590"/>
      <c r="BM28" s="590"/>
      <c r="BN28" s="590"/>
      <c r="BO28" s="590"/>
      <c r="BP28" s="590"/>
      <c r="BQ28" s="590"/>
      <c r="BR28" s="590"/>
      <c r="BS28" s="593"/>
      <c r="BT28" s="594"/>
      <c r="BU28" s="594"/>
      <c r="BV28" s="594"/>
      <c r="BW28" s="595"/>
    </row>
    <row r="29" spans="1:75" x14ac:dyDescent="0.7">
      <c r="A29" s="542">
        <v>2</v>
      </c>
      <c r="B29" s="540"/>
      <c r="C29" s="596" t="str">
        <f>IF(地区個人入力シート!C91="","",地区個人入力シート!C91)</f>
        <v/>
      </c>
      <c r="D29" s="597"/>
      <c r="E29" s="597"/>
      <c r="F29" s="597"/>
      <c r="G29" s="597"/>
      <c r="H29" s="597"/>
      <c r="I29" s="597"/>
      <c r="J29" s="597"/>
      <c r="K29" s="597"/>
      <c r="L29" s="150"/>
      <c r="M29" s="151"/>
      <c r="N29" s="598" t="str">
        <f>IF(地区個人入力シート!N91="","",地区個人入力シート!N91)</f>
        <v/>
      </c>
      <c r="O29" s="598"/>
      <c r="P29" s="598"/>
      <c r="Q29" s="598"/>
      <c r="R29" s="598"/>
      <c r="S29" s="598"/>
      <c r="T29" s="598"/>
      <c r="U29" s="598"/>
      <c r="V29" s="599"/>
      <c r="W29" s="560"/>
      <c r="X29" s="561"/>
      <c r="Y29" s="596" t="str">
        <f>IF(地区個人入力シート!Y91="","",地区個人入力シート!Y91)</f>
        <v/>
      </c>
      <c r="Z29" s="597"/>
      <c r="AA29" s="597"/>
      <c r="AB29" s="597"/>
      <c r="AC29" s="597"/>
      <c r="AD29" s="597"/>
      <c r="AE29" s="597"/>
      <c r="AF29" s="597"/>
      <c r="AG29" s="597"/>
      <c r="AH29" s="150"/>
      <c r="AI29" s="152"/>
      <c r="AJ29" s="598" t="str">
        <f>IF(地区個人入力シート!AJ91="","",地区個人入力シート!AJ91)</f>
        <v/>
      </c>
      <c r="AK29" s="598"/>
      <c r="AL29" s="598"/>
      <c r="AM29" s="598"/>
      <c r="AN29" s="598"/>
      <c r="AO29" s="598"/>
      <c r="AP29" s="598"/>
      <c r="AQ29" s="598"/>
      <c r="AR29" s="599"/>
      <c r="AS29" s="560"/>
      <c r="AT29" s="561"/>
      <c r="AU29" s="562" t="str">
        <f>IF(地区個人入力シート!AU91="","",地区個人入力シート!AU91)</f>
        <v/>
      </c>
      <c r="AV29" s="563"/>
      <c r="AW29" s="563"/>
      <c r="AX29" s="563"/>
      <c r="AY29" s="563"/>
      <c r="AZ29" s="563"/>
      <c r="BA29" s="563"/>
      <c r="BB29" s="563"/>
      <c r="BC29" s="563"/>
      <c r="BD29" s="563"/>
      <c r="BE29" s="563"/>
      <c r="BF29" s="564" t="s">
        <v>54</v>
      </c>
      <c r="BG29" s="565"/>
      <c r="BH29" s="563" t="str">
        <f>IF(地区個人入力シート!BH91="","",地区個人入力シート!BH91)</f>
        <v/>
      </c>
      <c r="BI29" s="563"/>
      <c r="BJ29" s="563"/>
      <c r="BK29" s="563"/>
      <c r="BL29" s="563"/>
      <c r="BM29" s="563"/>
      <c r="BN29" s="563"/>
      <c r="BO29" s="563"/>
      <c r="BP29" s="563"/>
      <c r="BQ29" s="563"/>
      <c r="BR29" s="563"/>
      <c r="BS29" s="584" t="s">
        <v>27</v>
      </c>
      <c r="BT29" s="585"/>
      <c r="BU29" s="585"/>
      <c r="BV29" s="585"/>
      <c r="BW29" s="586"/>
    </row>
    <row r="30" spans="1:75" x14ac:dyDescent="0.7">
      <c r="A30" s="587" t="s">
        <v>49</v>
      </c>
      <c r="B30" s="588"/>
      <c r="C30" s="554">
        <f>地区個人入力シート!C92</f>
        <v>0</v>
      </c>
      <c r="D30" s="555"/>
      <c r="E30" s="555"/>
      <c r="F30" s="555"/>
      <c r="G30" s="555"/>
      <c r="H30" s="555"/>
      <c r="I30" s="555"/>
      <c r="J30" s="555"/>
      <c r="K30" s="555"/>
      <c r="L30" s="147"/>
      <c r="M30" s="148"/>
      <c r="N30" s="556">
        <f>地区個人入力シート!N92</f>
        <v>0</v>
      </c>
      <c r="O30" s="556"/>
      <c r="P30" s="556"/>
      <c r="Q30" s="556"/>
      <c r="R30" s="556"/>
      <c r="S30" s="556"/>
      <c r="T30" s="556"/>
      <c r="U30" s="556"/>
      <c r="V30" s="557"/>
      <c r="W30" s="558" t="str">
        <f>IF(地区個人入力シート!W93="","",地区個人入力シート!W93)</f>
        <v/>
      </c>
      <c r="X30" s="559"/>
      <c r="Y30" s="554">
        <f>地区個人入力シート!Y92</f>
        <v>0</v>
      </c>
      <c r="Z30" s="555"/>
      <c r="AA30" s="555"/>
      <c r="AB30" s="555"/>
      <c r="AC30" s="555"/>
      <c r="AD30" s="555"/>
      <c r="AE30" s="555"/>
      <c r="AF30" s="555"/>
      <c r="AG30" s="555"/>
      <c r="AH30" s="147"/>
      <c r="AI30" s="149"/>
      <c r="AJ30" s="556">
        <f>地区個人入力シート!AJ92</f>
        <v>0</v>
      </c>
      <c r="AK30" s="556"/>
      <c r="AL30" s="556"/>
      <c r="AM30" s="556"/>
      <c r="AN30" s="556"/>
      <c r="AO30" s="556"/>
      <c r="AP30" s="556"/>
      <c r="AQ30" s="556"/>
      <c r="AR30" s="557"/>
      <c r="AS30" s="558" t="str">
        <f>IF(地区個人入力シート!AS93="","",地区個人入力シート!AS93)</f>
        <v/>
      </c>
      <c r="AT30" s="559"/>
      <c r="AU30" s="589">
        <f>地区個人入力シート!AU92</f>
        <v>0</v>
      </c>
      <c r="AV30" s="590"/>
      <c r="AW30" s="590"/>
      <c r="AX30" s="590"/>
      <c r="AY30" s="590"/>
      <c r="AZ30" s="590"/>
      <c r="BA30" s="590"/>
      <c r="BB30" s="590"/>
      <c r="BC30" s="590"/>
      <c r="BD30" s="590"/>
      <c r="BE30" s="590"/>
      <c r="BF30" s="591" t="s">
        <v>53</v>
      </c>
      <c r="BG30" s="592"/>
      <c r="BH30" s="590">
        <f>地区個人入力シート!BH92</f>
        <v>0</v>
      </c>
      <c r="BI30" s="590"/>
      <c r="BJ30" s="590"/>
      <c r="BK30" s="590"/>
      <c r="BL30" s="590"/>
      <c r="BM30" s="590"/>
      <c r="BN30" s="590"/>
      <c r="BO30" s="590"/>
      <c r="BP30" s="590"/>
      <c r="BQ30" s="590"/>
      <c r="BR30" s="590"/>
      <c r="BS30" s="593"/>
      <c r="BT30" s="594"/>
      <c r="BU30" s="594"/>
      <c r="BV30" s="594"/>
      <c r="BW30" s="595"/>
    </row>
    <row r="31" spans="1:75" x14ac:dyDescent="0.7">
      <c r="A31" s="542">
        <v>3</v>
      </c>
      <c r="B31" s="540"/>
      <c r="C31" s="596" t="str">
        <f>IF(地区個人入力シート!C93="","",地区個人入力シート!C93)</f>
        <v/>
      </c>
      <c r="D31" s="597"/>
      <c r="E31" s="597"/>
      <c r="F31" s="597"/>
      <c r="G31" s="597"/>
      <c r="H31" s="597"/>
      <c r="I31" s="597"/>
      <c r="J31" s="597"/>
      <c r="K31" s="597"/>
      <c r="L31" s="150"/>
      <c r="M31" s="151"/>
      <c r="N31" s="598" t="str">
        <f>IF(地区個人入力シート!N93="","",地区個人入力シート!N93)</f>
        <v/>
      </c>
      <c r="O31" s="598"/>
      <c r="P31" s="598"/>
      <c r="Q31" s="598"/>
      <c r="R31" s="598"/>
      <c r="S31" s="598"/>
      <c r="T31" s="598"/>
      <c r="U31" s="598"/>
      <c r="V31" s="599"/>
      <c r="W31" s="560"/>
      <c r="X31" s="561"/>
      <c r="Y31" s="596" t="str">
        <f>IF(地区個人入力シート!Y93="","",地区個人入力シート!Y93)</f>
        <v/>
      </c>
      <c r="Z31" s="597"/>
      <c r="AA31" s="597"/>
      <c r="AB31" s="597"/>
      <c r="AC31" s="597"/>
      <c r="AD31" s="597"/>
      <c r="AE31" s="597"/>
      <c r="AF31" s="597"/>
      <c r="AG31" s="597"/>
      <c r="AH31" s="150"/>
      <c r="AI31" s="152"/>
      <c r="AJ31" s="598" t="str">
        <f>IF(地区個人入力シート!AJ93="","",地区個人入力シート!AJ93)</f>
        <v/>
      </c>
      <c r="AK31" s="598"/>
      <c r="AL31" s="598"/>
      <c r="AM31" s="598"/>
      <c r="AN31" s="598"/>
      <c r="AO31" s="598"/>
      <c r="AP31" s="598"/>
      <c r="AQ31" s="598"/>
      <c r="AR31" s="599"/>
      <c r="AS31" s="560"/>
      <c r="AT31" s="561"/>
      <c r="AU31" s="562" t="str">
        <f>IF(地区個人入力シート!AU93="","",地区個人入力シート!AU93)</f>
        <v/>
      </c>
      <c r="AV31" s="563"/>
      <c r="AW31" s="563"/>
      <c r="AX31" s="563"/>
      <c r="AY31" s="563"/>
      <c r="AZ31" s="563"/>
      <c r="BA31" s="563"/>
      <c r="BB31" s="563"/>
      <c r="BC31" s="563"/>
      <c r="BD31" s="563"/>
      <c r="BE31" s="563"/>
      <c r="BF31" s="564" t="s">
        <v>54</v>
      </c>
      <c r="BG31" s="565"/>
      <c r="BH31" s="563" t="str">
        <f>IF(地区個人入力シート!BH93="","",地区個人入力シート!BH93)</f>
        <v/>
      </c>
      <c r="BI31" s="563"/>
      <c r="BJ31" s="563"/>
      <c r="BK31" s="563"/>
      <c r="BL31" s="563"/>
      <c r="BM31" s="563"/>
      <c r="BN31" s="563"/>
      <c r="BO31" s="563"/>
      <c r="BP31" s="563"/>
      <c r="BQ31" s="563"/>
      <c r="BR31" s="563"/>
      <c r="BS31" s="584" t="s">
        <v>27</v>
      </c>
      <c r="BT31" s="585"/>
      <c r="BU31" s="585"/>
      <c r="BV31" s="585"/>
      <c r="BW31" s="586"/>
    </row>
    <row r="32" spans="1:75" x14ac:dyDescent="0.7">
      <c r="A32" s="587" t="s">
        <v>49</v>
      </c>
      <c r="B32" s="588"/>
      <c r="C32" s="554">
        <f>地区個人入力シート!C94</f>
        <v>0</v>
      </c>
      <c r="D32" s="555"/>
      <c r="E32" s="555"/>
      <c r="F32" s="555"/>
      <c r="G32" s="555"/>
      <c r="H32" s="555"/>
      <c r="I32" s="555"/>
      <c r="J32" s="555"/>
      <c r="K32" s="555"/>
      <c r="L32" s="147"/>
      <c r="M32" s="148"/>
      <c r="N32" s="556">
        <f>地区個人入力シート!N94</f>
        <v>0</v>
      </c>
      <c r="O32" s="556"/>
      <c r="P32" s="556"/>
      <c r="Q32" s="556"/>
      <c r="R32" s="556"/>
      <c r="S32" s="556"/>
      <c r="T32" s="556"/>
      <c r="U32" s="556"/>
      <c r="V32" s="557"/>
      <c r="W32" s="558" t="str">
        <f>IF(地区個人入力シート!W95="","",地区個人入力シート!W95)</f>
        <v/>
      </c>
      <c r="X32" s="559"/>
      <c r="Y32" s="554">
        <f>地区個人入力シート!Y94</f>
        <v>0</v>
      </c>
      <c r="Z32" s="555"/>
      <c r="AA32" s="555"/>
      <c r="AB32" s="555"/>
      <c r="AC32" s="555"/>
      <c r="AD32" s="555"/>
      <c r="AE32" s="555"/>
      <c r="AF32" s="555"/>
      <c r="AG32" s="555"/>
      <c r="AH32" s="147"/>
      <c r="AI32" s="149"/>
      <c r="AJ32" s="556">
        <f>地区個人入力シート!AJ94</f>
        <v>0</v>
      </c>
      <c r="AK32" s="556"/>
      <c r="AL32" s="556"/>
      <c r="AM32" s="556"/>
      <c r="AN32" s="556"/>
      <c r="AO32" s="556"/>
      <c r="AP32" s="556"/>
      <c r="AQ32" s="556"/>
      <c r="AR32" s="557"/>
      <c r="AS32" s="558" t="str">
        <f>IF(地区個人入力シート!AS95="","",地区個人入力シート!AS95)</f>
        <v/>
      </c>
      <c r="AT32" s="559"/>
      <c r="AU32" s="589">
        <f>地区個人入力シート!AU94</f>
        <v>0</v>
      </c>
      <c r="AV32" s="590"/>
      <c r="AW32" s="590"/>
      <c r="AX32" s="590"/>
      <c r="AY32" s="590"/>
      <c r="AZ32" s="590"/>
      <c r="BA32" s="590"/>
      <c r="BB32" s="590"/>
      <c r="BC32" s="590"/>
      <c r="BD32" s="590"/>
      <c r="BE32" s="590"/>
      <c r="BF32" s="591" t="s">
        <v>53</v>
      </c>
      <c r="BG32" s="592"/>
      <c r="BH32" s="590">
        <f>地区個人入力シート!BH94</f>
        <v>0</v>
      </c>
      <c r="BI32" s="590"/>
      <c r="BJ32" s="590"/>
      <c r="BK32" s="590"/>
      <c r="BL32" s="590"/>
      <c r="BM32" s="590"/>
      <c r="BN32" s="590"/>
      <c r="BO32" s="590"/>
      <c r="BP32" s="590"/>
      <c r="BQ32" s="590"/>
      <c r="BR32" s="590"/>
      <c r="BS32" s="593"/>
      <c r="BT32" s="594"/>
      <c r="BU32" s="594"/>
      <c r="BV32" s="594"/>
      <c r="BW32" s="595"/>
    </row>
    <row r="33" spans="1:75" x14ac:dyDescent="0.7">
      <c r="A33" s="542">
        <v>4</v>
      </c>
      <c r="B33" s="540"/>
      <c r="C33" s="596" t="str">
        <f>IF(地区個人入力シート!C95="","",地区個人入力シート!C95)</f>
        <v/>
      </c>
      <c r="D33" s="597"/>
      <c r="E33" s="597"/>
      <c r="F33" s="597"/>
      <c r="G33" s="597"/>
      <c r="H33" s="597"/>
      <c r="I33" s="597"/>
      <c r="J33" s="597"/>
      <c r="K33" s="597"/>
      <c r="L33" s="150"/>
      <c r="M33" s="151"/>
      <c r="N33" s="598" t="str">
        <f>IF(地区個人入力シート!N95="","",地区個人入力シート!N95)</f>
        <v/>
      </c>
      <c r="O33" s="598"/>
      <c r="P33" s="598"/>
      <c r="Q33" s="598"/>
      <c r="R33" s="598"/>
      <c r="S33" s="598"/>
      <c r="T33" s="598"/>
      <c r="U33" s="598"/>
      <c r="V33" s="599"/>
      <c r="W33" s="560"/>
      <c r="X33" s="561"/>
      <c r="Y33" s="596" t="str">
        <f>IF(地区個人入力シート!Y95="","",地区個人入力シート!Y95)</f>
        <v/>
      </c>
      <c r="Z33" s="597"/>
      <c r="AA33" s="597"/>
      <c r="AB33" s="597"/>
      <c r="AC33" s="597"/>
      <c r="AD33" s="597"/>
      <c r="AE33" s="597"/>
      <c r="AF33" s="597"/>
      <c r="AG33" s="597"/>
      <c r="AH33" s="150"/>
      <c r="AI33" s="152"/>
      <c r="AJ33" s="598" t="str">
        <f>IF(地区個人入力シート!AJ95="","",地区個人入力シート!AJ95)</f>
        <v/>
      </c>
      <c r="AK33" s="598"/>
      <c r="AL33" s="598"/>
      <c r="AM33" s="598"/>
      <c r="AN33" s="598"/>
      <c r="AO33" s="598"/>
      <c r="AP33" s="598"/>
      <c r="AQ33" s="598"/>
      <c r="AR33" s="599"/>
      <c r="AS33" s="560"/>
      <c r="AT33" s="561"/>
      <c r="AU33" s="562" t="str">
        <f>IF(地区個人入力シート!AU95="","",地区個人入力シート!AU95)</f>
        <v/>
      </c>
      <c r="AV33" s="563"/>
      <c r="AW33" s="563"/>
      <c r="AX33" s="563"/>
      <c r="AY33" s="563"/>
      <c r="AZ33" s="563"/>
      <c r="BA33" s="563"/>
      <c r="BB33" s="563"/>
      <c r="BC33" s="563"/>
      <c r="BD33" s="563"/>
      <c r="BE33" s="563"/>
      <c r="BF33" s="564" t="s">
        <v>54</v>
      </c>
      <c r="BG33" s="565"/>
      <c r="BH33" s="563" t="str">
        <f>IF(地区個人入力シート!BH95="","",地区個人入力シート!BH95)</f>
        <v/>
      </c>
      <c r="BI33" s="563"/>
      <c r="BJ33" s="563"/>
      <c r="BK33" s="563"/>
      <c r="BL33" s="563"/>
      <c r="BM33" s="563"/>
      <c r="BN33" s="563"/>
      <c r="BO33" s="563"/>
      <c r="BP33" s="563"/>
      <c r="BQ33" s="563"/>
      <c r="BR33" s="563"/>
      <c r="BS33" s="584" t="s">
        <v>27</v>
      </c>
      <c r="BT33" s="585"/>
      <c r="BU33" s="585"/>
      <c r="BV33" s="585"/>
      <c r="BW33" s="586"/>
    </row>
    <row r="34" spans="1:75" x14ac:dyDescent="0.7">
      <c r="A34" s="587" t="s">
        <v>49</v>
      </c>
      <c r="B34" s="588"/>
      <c r="C34" s="554">
        <f>地区個人入力シート!C96</f>
        <v>0</v>
      </c>
      <c r="D34" s="555"/>
      <c r="E34" s="555"/>
      <c r="F34" s="555"/>
      <c r="G34" s="555"/>
      <c r="H34" s="555"/>
      <c r="I34" s="555"/>
      <c r="J34" s="555"/>
      <c r="K34" s="555"/>
      <c r="L34" s="147"/>
      <c r="M34" s="148"/>
      <c r="N34" s="556">
        <f>地区個人入力シート!N96</f>
        <v>0</v>
      </c>
      <c r="O34" s="556"/>
      <c r="P34" s="556"/>
      <c r="Q34" s="556"/>
      <c r="R34" s="556"/>
      <c r="S34" s="556"/>
      <c r="T34" s="556"/>
      <c r="U34" s="556"/>
      <c r="V34" s="557"/>
      <c r="W34" s="558" t="str">
        <f>IF(地区個人入力シート!W97="","",地区個人入力シート!W97)</f>
        <v/>
      </c>
      <c r="X34" s="559"/>
      <c r="Y34" s="554">
        <f>地区個人入力シート!Y96</f>
        <v>0</v>
      </c>
      <c r="Z34" s="555"/>
      <c r="AA34" s="555"/>
      <c r="AB34" s="555"/>
      <c r="AC34" s="555"/>
      <c r="AD34" s="555"/>
      <c r="AE34" s="555"/>
      <c r="AF34" s="555"/>
      <c r="AG34" s="555"/>
      <c r="AH34" s="147"/>
      <c r="AI34" s="149"/>
      <c r="AJ34" s="556">
        <f>地区個人入力シート!AJ96</f>
        <v>0</v>
      </c>
      <c r="AK34" s="556"/>
      <c r="AL34" s="556"/>
      <c r="AM34" s="556"/>
      <c r="AN34" s="556"/>
      <c r="AO34" s="556"/>
      <c r="AP34" s="556"/>
      <c r="AQ34" s="556"/>
      <c r="AR34" s="557"/>
      <c r="AS34" s="558" t="str">
        <f>IF(地区個人入力シート!AS97="","",地区個人入力シート!AS97)</f>
        <v/>
      </c>
      <c r="AT34" s="559"/>
      <c r="AU34" s="589">
        <f>地区個人入力シート!AU96</f>
        <v>0</v>
      </c>
      <c r="AV34" s="590"/>
      <c r="AW34" s="590"/>
      <c r="AX34" s="590"/>
      <c r="AY34" s="590"/>
      <c r="AZ34" s="590"/>
      <c r="BA34" s="590"/>
      <c r="BB34" s="590"/>
      <c r="BC34" s="590"/>
      <c r="BD34" s="590"/>
      <c r="BE34" s="590"/>
      <c r="BF34" s="591" t="s">
        <v>53</v>
      </c>
      <c r="BG34" s="592"/>
      <c r="BH34" s="590">
        <f>地区個人入力シート!BH96</f>
        <v>0</v>
      </c>
      <c r="BI34" s="590"/>
      <c r="BJ34" s="590"/>
      <c r="BK34" s="590"/>
      <c r="BL34" s="590"/>
      <c r="BM34" s="590"/>
      <c r="BN34" s="590"/>
      <c r="BO34" s="590"/>
      <c r="BP34" s="590"/>
      <c r="BQ34" s="590"/>
      <c r="BR34" s="590"/>
      <c r="BS34" s="593"/>
      <c r="BT34" s="594"/>
      <c r="BU34" s="594"/>
      <c r="BV34" s="594"/>
      <c r="BW34" s="595"/>
    </row>
    <row r="35" spans="1:75" x14ac:dyDescent="0.7">
      <c r="A35" s="542">
        <v>5</v>
      </c>
      <c r="B35" s="540"/>
      <c r="C35" s="596" t="str">
        <f>IF(地区個人入力シート!C97="","",地区個人入力シート!C97)</f>
        <v/>
      </c>
      <c r="D35" s="597"/>
      <c r="E35" s="597"/>
      <c r="F35" s="597"/>
      <c r="G35" s="597"/>
      <c r="H35" s="597"/>
      <c r="I35" s="597"/>
      <c r="J35" s="597"/>
      <c r="K35" s="597"/>
      <c r="L35" s="150"/>
      <c r="M35" s="151"/>
      <c r="N35" s="598" t="str">
        <f>IF(地区個人入力シート!N97="","",地区個人入力シート!N97)</f>
        <v/>
      </c>
      <c r="O35" s="598"/>
      <c r="P35" s="598"/>
      <c r="Q35" s="598"/>
      <c r="R35" s="598"/>
      <c r="S35" s="598"/>
      <c r="T35" s="598"/>
      <c r="U35" s="598"/>
      <c r="V35" s="599"/>
      <c r="W35" s="560"/>
      <c r="X35" s="561"/>
      <c r="Y35" s="596" t="str">
        <f>IF(地区個人入力シート!Y97="","",地区個人入力シート!Y97)</f>
        <v/>
      </c>
      <c r="Z35" s="597"/>
      <c r="AA35" s="597"/>
      <c r="AB35" s="597"/>
      <c r="AC35" s="597"/>
      <c r="AD35" s="597"/>
      <c r="AE35" s="597"/>
      <c r="AF35" s="597"/>
      <c r="AG35" s="597"/>
      <c r="AH35" s="150"/>
      <c r="AI35" s="152"/>
      <c r="AJ35" s="598" t="str">
        <f>IF(地区個人入力シート!AJ97="","",地区個人入力シート!AJ97)</f>
        <v/>
      </c>
      <c r="AK35" s="598"/>
      <c r="AL35" s="598"/>
      <c r="AM35" s="598"/>
      <c r="AN35" s="598"/>
      <c r="AO35" s="598"/>
      <c r="AP35" s="598"/>
      <c r="AQ35" s="598"/>
      <c r="AR35" s="599"/>
      <c r="AS35" s="560"/>
      <c r="AT35" s="561"/>
      <c r="AU35" s="562" t="str">
        <f>IF(地区個人入力シート!AU97="","",地区個人入力シート!AU97)</f>
        <v/>
      </c>
      <c r="AV35" s="563"/>
      <c r="AW35" s="563"/>
      <c r="AX35" s="563"/>
      <c r="AY35" s="563"/>
      <c r="AZ35" s="563"/>
      <c r="BA35" s="563"/>
      <c r="BB35" s="563"/>
      <c r="BC35" s="563"/>
      <c r="BD35" s="563"/>
      <c r="BE35" s="563"/>
      <c r="BF35" s="564" t="s">
        <v>54</v>
      </c>
      <c r="BG35" s="565"/>
      <c r="BH35" s="563" t="str">
        <f>IF(地区個人入力シート!BH97="","",地区個人入力シート!BH97)</f>
        <v/>
      </c>
      <c r="BI35" s="563"/>
      <c r="BJ35" s="563"/>
      <c r="BK35" s="563"/>
      <c r="BL35" s="563"/>
      <c r="BM35" s="563"/>
      <c r="BN35" s="563"/>
      <c r="BO35" s="563"/>
      <c r="BP35" s="563"/>
      <c r="BQ35" s="563"/>
      <c r="BR35" s="563"/>
      <c r="BS35" s="584" t="s">
        <v>27</v>
      </c>
      <c r="BT35" s="585"/>
      <c r="BU35" s="585"/>
      <c r="BV35" s="585"/>
      <c r="BW35" s="586"/>
    </row>
    <row r="36" spans="1:75" x14ac:dyDescent="0.7">
      <c r="A36" s="587" t="s">
        <v>49</v>
      </c>
      <c r="B36" s="588"/>
      <c r="C36" s="554">
        <f>地区個人入力シート!C98</f>
        <v>0</v>
      </c>
      <c r="D36" s="555"/>
      <c r="E36" s="555"/>
      <c r="F36" s="555"/>
      <c r="G36" s="555"/>
      <c r="H36" s="555"/>
      <c r="I36" s="555"/>
      <c r="J36" s="555"/>
      <c r="K36" s="555"/>
      <c r="L36" s="147"/>
      <c r="M36" s="148"/>
      <c r="N36" s="556">
        <f>地区個人入力シート!N98</f>
        <v>0</v>
      </c>
      <c r="O36" s="556"/>
      <c r="P36" s="556"/>
      <c r="Q36" s="556"/>
      <c r="R36" s="556"/>
      <c r="S36" s="556"/>
      <c r="T36" s="556"/>
      <c r="U36" s="556"/>
      <c r="V36" s="557"/>
      <c r="W36" s="558" t="str">
        <f>IF(地区個人入力シート!W99="","",地区個人入力シート!W99)</f>
        <v/>
      </c>
      <c r="X36" s="559"/>
      <c r="Y36" s="554">
        <f>地区個人入力シート!Y98</f>
        <v>0</v>
      </c>
      <c r="Z36" s="555"/>
      <c r="AA36" s="555"/>
      <c r="AB36" s="555"/>
      <c r="AC36" s="555"/>
      <c r="AD36" s="555"/>
      <c r="AE36" s="555"/>
      <c r="AF36" s="555"/>
      <c r="AG36" s="555"/>
      <c r="AH36" s="147"/>
      <c r="AI36" s="149"/>
      <c r="AJ36" s="556">
        <f>地区個人入力シート!AJ98</f>
        <v>0</v>
      </c>
      <c r="AK36" s="556"/>
      <c r="AL36" s="556"/>
      <c r="AM36" s="556"/>
      <c r="AN36" s="556"/>
      <c r="AO36" s="556"/>
      <c r="AP36" s="556"/>
      <c r="AQ36" s="556"/>
      <c r="AR36" s="557"/>
      <c r="AS36" s="558" t="str">
        <f>IF(地区個人入力シート!AS99="","",地区個人入力シート!AS99)</f>
        <v/>
      </c>
      <c r="AT36" s="559"/>
      <c r="AU36" s="589">
        <f>地区個人入力シート!AU98</f>
        <v>0</v>
      </c>
      <c r="AV36" s="590"/>
      <c r="AW36" s="590"/>
      <c r="AX36" s="590"/>
      <c r="AY36" s="590"/>
      <c r="AZ36" s="590"/>
      <c r="BA36" s="590"/>
      <c r="BB36" s="590"/>
      <c r="BC36" s="590"/>
      <c r="BD36" s="590"/>
      <c r="BE36" s="590"/>
      <c r="BF36" s="591" t="s">
        <v>53</v>
      </c>
      <c r="BG36" s="592"/>
      <c r="BH36" s="590">
        <f>地区個人入力シート!BH98</f>
        <v>0</v>
      </c>
      <c r="BI36" s="590"/>
      <c r="BJ36" s="590"/>
      <c r="BK36" s="590"/>
      <c r="BL36" s="590"/>
      <c r="BM36" s="590"/>
      <c r="BN36" s="590"/>
      <c r="BO36" s="590"/>
      <c r="BP36" s="590"/>
      <c r="BQ36" s="590"/>
      <c r="BR36" s="590"/>
      <c r="BS36" s="593"/>
      <c r="BT36" s="594"/>
      <c r="BU36" s="594"/>
      <c r="BV36" s="594"/>
      <c r="BW36" s="595"/>
    </row>
    <row r="37" spans="1:75" x14ac:dyDescent="0.7">
      <c r="A37" s="542">
        <v>6</v>
      </c>
      <c r="B37" s="540"/>
      <c r="C37" s="596" t="str">
        <f>IF(地区個人入力シート!C99="","",地区個人入力シート!C99)</f>
        <v/>
      </c>
      <c r="D37" s="597"/>
      <c r="E37" s="597"/>
      <c r="F37" s="597"/>
      <c r="G37" s="597"/>
      <c r="H37" s="597"/>
      <c r="I37" s="597"/>
      <c r="J37" s="597"/>
      <c r="K37" s="597"/>
      <c r="L37" s="150"/>
      <c r="M37" s="151"/>
      <c r="N37" s="598" t="str">
        <f>IF(地区個人入力シート!N99="","",地区個人入力シート!N99)</f>
        <v/>
      </c>
      <c r="O37" s="598"/>
      <c r="P37" s="598"/>
      <c r="Q37" s="598"/>
      <c r="R37" s="598"/>
      <c r="S37" s="598"/>
      <c r="T37" s="598"/>
      <c r="U37" s="598"/>
      <c r="V37" s="599"/>
      <c r="W37" s="560"/>
      <c r="X37" s="561"/>
      <c r="Y37" s="596" t="str">
        <f>IF(地区個人入力シート!Y99="","",地区個人入力シート!Y99)</f>
        <v/>
      </c>
      <c r="Z37" s="597"/>
      <c r="AA37" s="597"/>
      <c r="AB37" s="597"/>
      <c r="AC37" s="597"/>
      <c r="AD37" s="597"/>
      <c r="AE37" s="597"/>
      <c r="AF37" s="597"/>
      <c r="AG37" s="597"/>
      <c r="AH37" s="150"/>
      <c r="AI37" s="152"/>
      <c r="AJ37" s="598" t="str">
        <f>IF(地区個人入力シート!AJ99="","",地区個人入力シート!AJ99)</f>
        <v/>
      </c>
      <c r="AK37" s="598"/>
      <c r="AL37" s="598"/>
      <c r="AM37" s="598"/>
      <c r="AN37" s="598"/>
      <c r="AO37" s="598"/>
      <c r="AP37" s="598"/>
      <c r="AQ37" s="598"/>
      <c r="AR37" s="599"/>
      <c r="AS37" s="560"/>
      <c r="AT37" s="561"/>
      <c r="AU37" s="562" t="str">
        <f>IF(地区個人入力シート!AU99="","",地区個人入力シート!AU99)</f>
        <v/>
      </c>
      <c r="AV37" s="563"/>
      <c r="AW37" s="563"/>
      <c r="AX37" s="563"/>
      <c r="AY37" s="563"/>
      <c r="AZ37" s="563"/>
      <c r="BA37" s="563"/>
      <c r="BB37" s="563"/>
      <c r="BC37" s="563"/>
      <c r="BD37" s="563"/>
      <c r="BE37" s="563"/>
      <c r="BF37" s="564" t="s">
        <v>54</v>
      </c>
      <c r="BG37" s="565"/>
      <c r="BH37" s="563" t="str">
        <f>IF(地区個人入力シート!BH99="","",地区個人入力シート!BH99)</f>
        <v/>
      </c>
      <c r="BI37" s="563"/>
      <c r="BJ37" s="563"/>
      <c r="BK37" s="563"/>
      <c r="BL37" s="563"/>
      <c r="BM37" s="563"/>
      <c r="BN37" s="563"/>
      <c r="BO37" s="563"/>
      <c r="BP37" s="563"/>
      <c r="BQ37" s="563"/>
      <c r="BR37" s="563"/>
      <c r="BS37" s="584" t="s">
        <v>27</v>
      </c>
      <c r="BT37" s="585"/>
      <c r="BU37" s="585"/>
      <c r="BV37" s="585"/>
      <c r="BW37" s="586"/>
    </row>
    <row r="38" spans="1:75" x14ac:dyDescent="0.7">
      <c r="A38" s="587" t="s">
        <v>49</v>
      </c>
      <c r="B38" s="588"/>
      <c r="C38" s="554">
        <f>地区個人入力シート!C100</f>
        <v>0</v>
      </c>
      <c r="D38" s="555"/>
      <c r="E38" s="555"/>
      <c r="F38" s="555"/>
      <c r="G38" s="555"/>
      <c r="H38" s="555"/>
      <c r="I38" s="555"/>
      <c r="J38" s="555"/>
      <c r="K38" s="555"/>
      <c r="L38" s="147"/>
      <c r="M38" s="148"/>
      <c r="N38" s="556">
        <f>地区個人入力シート!N100</f>
        <v>0</v>
      </c>
      <c r="O38" s="556"/>
      <c r="P38" s="556"/>
      <c r="Q38" s="556"/>
      <c r="R38" s="556"/>
      <c r="S38" s="556"/>
      <c r="T38" s="556"/>
      <c r="U38" s="556"/>
      <c r="V38" s="557"/>
      <c r="W38" s="558" t="str">
        <f>IF(地区個人入力シート!W101="","",地区個人入力シート!W101)</f>
        <v/>
      </c>
      <c r="X38" s="559"/>
      <c r="Y38" s="554">
        <f>地区個人入力シート!Y100</f>
        <v>0</v>
      </c>
      <c r="Z38" s="555"/>
      <c r="AA38" s="555"/>
      <c r="AB38" s="555"/>
      <c r="AC38" s="555"/>
      <c r="AD38" s="555"/>
      <c r="AE38" s="555"/>
      <c r="AF38" s="555"/>
      <c r="AG38" s="555"/>
      <c r="AH38" s="147"/>
      <c r="AI38" s="149"/>
      <c r="AJ38" s="556">
        <f>地区個人入力シート!AJ100</f>
        <v>0</v>
      </c>
      <c r="AK38" s="556"/>
      <c r="AL38" s="556"/>
      <c r="AM38" s="556"/>
      <c r="AN38" s="556"/>
      <c r="AO38" s="556"/>
      <c r="AP38" s="556"/>
      <c r="AQ38" s="556"/>
      <c r="AR38" s="557"/>
      <c r="AS38" s="558" t="str">
        <f>IF(地区個人入力シート!AS101="","",地区個人入力シート!AS101)</f>
        <v/>
      </c>
      <c r="AT38" s="559"/>
      <c r="AU38" s="589">
        <f>地区個人入力シート!AU100</f>
        <v>0</v>
      </c>
      <c r="AV38" s="590"/>
      <c r="AW38" s="590"/>
      <c r="AX38" s="590"/>
      <c r="AY38" s="590"/>
      <c r="AZ38" s="590"/>
      <c r="BA38" s="590"/>
      <c r="BB38" s="590"/>
      <c r="BC38" s="590"/>
      <c r="BD38" s="590"/>
      <c r="BE38" s="590"/>
      <c r="BF38" s="591" t="s">
        <v>53</v>
      </c>
      <c r="BG38" s="592"/>
      <c r="BH38" s="590">
        <f>地区個人入力シート!BH100</f>
        <v>0</v>
      </c>
      <c r="BI38" s="590"/>
      <c r="BJ38" s="590"/>
      <c r="BK38" s="590"/>
      <c r="BL38" s="590"/>
      <c r="BM38" s="590"/>
      <c r="BN38" s="590"/>
      <c r="BO38" s="590"/>
      <c r="BP38" s="590"/>
      <c r="BQ38" s="590"/>
      <c r="BR38" s="590"/>
      <c r="BS38" s="593"/>
      <c r="BT38" s="594"/>
      <c r="BU38" s="594"/>
      <c r="BV38" s="594"/>
      <c r="BW38" s="595"/>
    </row>
    <row r="39" spans="1:75" x14ac:dyDescent="0.7">
      <c r="A39" s="542">
        <v>7</v>
      </c>
      <c r="B39" s="540"/>
      <c r="C39" s="596" t="str">
        <f>IF(地区個人入力シート!C101="","",地区個人入力シート!C101)</f>
        <v/>
      </c>
      <c r="D39" s="597"/>
      <c r="E39" s="597"/>
      <c r="F39" s="597"/>
      <c r="G39" s="597"/>
      <c r="H39" s="597"/>
      <c r="I39" s="597"/>
      <c r="J39" s="597"/>
      <c r="K39" s="597"/>
      <c r="L39" s="150"/>
      <c r="M39" s="151"/>
      <c r="N39" s="598" t="str">
        <f>IF(地区個人入力シート!N101="","",地区個人入力シート!N101)</f>
        <v/>
      </c>
      <c r="O39" s="598"/>
      <c r="P39" s="598"/>
      <c r="Q39" s="598"/>
      <c r="R39" s="598"/>
      <c r="S39" s="598"/>
      <c r="T39" s="598"/>
      <c r="U39" s="598"/>
      <c r="V39" s="599"/>
      <c r="W39" s="560"/>
      <c r="X39" s="561"/>
      <c r="Y39" s="596" t="str">
        <f>IF(地区個人入力シート!Y101="","",地区個人入力シート!Y101)</f>
        <v/>
      </c>
      <c r="Z39" s="597"/>
      <c r="AA39" s="597"/>
      <c r="AB39" s="597"/>
      <c r="AC39" s="597"/>
      <c r="AD39" s="597"/>
      <c r="AE39" s="597"/>
      <c r="AF39" s="597"/>
      <c r="AG39" s="597"/>
      <c r="AH39" s="150"/>
      <c r="AI39" s="152"/>
      <c r="AJ39" s="598" t="str">
        <f>IF(地区個人入力シート!AJ101="","",地区個人入力シート!AJ101)</f>
        <v/>
      </c>
      <c r="AK39" s="598"/>
      <c r="AL39" s="598"/>
      <c r="AM39" s="598"/>
      <c r="AN39" s="598"/>
      <c r="AO39" s="598"/>
      <c r="AP39" s="598"/>
      <c r="AQ39" s="598"/>
      <c r="AR39" s="599"/>
      <c r="AS39" s="560"/>
      <c r="AT39" s="561"/>
      <c r="AU39" s="562" t="str">
        <f>IF(地区個人入力シート!AU101="","",地区個人入力シート!AU101)</f>
        <v/>
      </c>
      <c r="AV39" s="563"/>
      <c r="AW39" s="563"/>
      <c r="AX39" s="563"/>
      <c r="AY39" s="563"/>
      <c r="AZ39" s="563"/>
      <c r="BA39" s="563"/>
      <c r="BB39" s="563"/>
      <c r="BC39" s="563"/>
      <c r="BD39" s="563"/>
      <c r="BE39" s="563"/>
      <c r="BF39" s="564" t="s">
        <v>54</v>
      </c>
      <c r="BG39" s="565"/>
      <c r="BH39" s="563" t="str">
        <f>IF(地区個人入力シート!BH101="","",地区個人入力シート!BH101)</f>
        <v/>
      </c>
      <c r="BI39" s="563"/>
      <c r="BJ39" s="563"/>
      <c r="BK39" s="563"/>
      <c r="BL39" s="563"/>
      <c r="BM39" s="563"/>
      <c r="BN39" s="563"/>
      <c r="BO39" s="563"/>
      <c r="BP39" s="563"/>
      <c r="BQ39" s="563"/>
      <c r="BR39" s="563"/>
      <c r="BS39" s="584" t="s">
        <v>27</v>
      </c>
      <c r="BT39" s="585"/>
      <c r="BU39" s="585"/>
      <c r="BV39" s="585"/>
      <c r="BW39" s="586"/>
    </row>
    <row r="40" spans="1:75" x14ac:dyDescent="0.7">
      <c r="A40" s="587" t="s">
        <v>49</v>
      </c>
      <c r="B40" s="588"/>
      <c r="C40" s="554">
        <f>地区個人入力シート!C102</f>
        <v>0</v>
      </c>
      <c r="D40" s="555"/>
      <c r="E40" s="555"/>
      <c r="F40" s="555"/>
      <c r="G40" s="555"/>
      <c r="H40" s="555"/>
      <c r="I40" s="555"/>
      <c r="J40" s="555"/>
      <c r="K40" s="555"/>
      <c r="L40" s="147"/>
      <c r="M40" s="148"/>
      <c r="N40" s="556">
        <f>地区個人入力シート!N102</f>
        <v>0</v>
      </c>
      <c r="O40" s="556"/>
      <c r="P40" s="556"/>
      <c r="Q40" s="556"/>
      <c r="R40" s="556"/>
      <c r="S40" s="556"/>
      <c r="T40" s="556"/>
      <c r="U40" s="556"/>
      <c r="V40" s="557"/>
      <c r="W40" s="558" t="str">
        <f>IF(地区個人入力シート!W103="","",地区個人入力シート!W103)</f>
        <v/>
      </c>
      <c r="X40" s="559"/>
      <c r="Y40" s="554">
        <f>地区個人入力シート!Y102</f>
        <v>0</v>
      </c>
      <c r="Z40" s="555"/>
      <c r="AA40" s="555"/>
      <c r="AB40" s="555"/>
      <c r="AC40" s="555"/>
      <c r="AD40" s="555"/>
      <c r="AE40" s="555"/>
      <c r="AF40" s="555"/>
      <c r="AG40" s="555"/>
      <c r="AH40" s="147"/>
      <c r="AI40" s="149"/>
      <c r="AJ40" s="556">
        <f>地区個人入力シート!AJ102</f>
        <v>0</v>
      </c>
      <c r="AK40" s="556"/>
      <c r="AL40" s="556"/>
      <c r="AM40" s="556"/>
      <c r="AN40" s="556"/>
      <c r="AO40" s="556"/>
      <c r="AP40" s="556"/>
      <c r="AQ40" s="556"/>
      <c r="AR40" s="557"/>
      <c r="AS40" s="558" t="str">
        <f>IF(地区個人入力シート!AS103="","",地区個人入力シート!AS103)</f>
        <v/>
      </c>
      <c r="AT40" s="559"/>
      <c r="AU40" s="589">
        <f>地区個人入力シート!AU102</f>
        <v>0</v>
      </c>
      <c r="AV40" s="590"/>
      <c r="AW40" s="590"/>
      <c r="AX40" s="590"/>
      <c r="AY40" s="590"/>
      <c r="AZ40" s="590"/>
      <c r="BA40" s="590"/>
      <c r="BB40" s="590"/>
      <c r="BC40" s="590"/>
      <c r="BD40" s="590"/>
      <c r="BE40" s="590"/>
      <c r="BF40" s="591" t="s">
        <v>53</v>
      </c>
      <c r="BG40" s="592"/>
      <c r="BH40" s="590">
        <f>地区個人入力シート!BH102</f>
        <v>0</v>
      </c>
      <c r="BI40" s="590"/>
      <c r="BJ40" s="590"/>
      <c r="BK40" s="590"/>
      <c r="BL40" s="590"/>
      <c r="BM40" s="590"/>
      <c r="BN40" s="590"/>
      <c r="BO40" s="590"/>
      <c r="BP40" s="590"/>
      <c r="BQ40" s="590"/>
      <c r="BR40" s="590"/>
      <c r="BS40" s="593"/>
      <c r="BT40" s="594"/>
      <c r="BU40" s="594"/>
      <c r="BV40" s="594"/>
      <c r="BW40" s="595"/>
    </row>
    <row r="41" spans="1:75" x14ac:dyDescent="0.7">
      <c r="A41" s="542">
        <v>8</v>
      </c>
      <c r="B41" s="540"/>
      <c r="C41" s="596" t="str">
        <f>IF(地区個人入力シート!C103="","",地区個人入力シート!C103)</f>
        <v/>
      </c>
      <c r="D41" s="597"/>
      <c r="E41" s="597"/>
      <c r="F41" s="597"/>
      <c r="G41" s="597"/>
      <c r="H41" s="597"/>
      <c r="I41" s="597"/>
      <c r="J41" s="597"/>
      <c r="K41" s="597"/>
      <c r="L41" s="150"/>
      <c r="M41" s="151"/>
      <c r="N41" s="598" t="str">
        <f>IF(地区個人入力シート!N103="","",地区個人入力シート!N103)</f>
        <v/>
      </c>
      <c r="O41" s="598"/>
      <c r="P41" s="598"/>
      <c r="Q41" s="598"/>
      <c r="R41" s="598"/>
      <c r="S41" s="598"/>
      <c r="T41" s="598"/>
      <c r="U41" s="598"/>
      <c r="V41" s="599"/>
      <c r="W41" s="560"/>
      <c r="X41" s="561"/>
      <c r="Y41" s="596" t="str">
        <f>IF(地区個人入力シート!Y103="","",地区個人入力シート!Y103)</f>
        <v/>
      </c>
      <c r="Z41" s="597"/>
      <c r="AA41" s="597"/>
      <c r="AB41" s="597"/>
      <c r="AC41" s="597"/>
      <c r="AD41" s="597"/>
      <c r="AE41" s="597"/>
      <c r="AF41" s="597"/>
      <c r="AG41" s="597"/>
      <c r="AH41" s="150"/>
      <c r="AI41" s="152"/>
      <c r="AJ41" s="598" t="str">
        <f>IF(地区個人入力シート!AJ103="","",地区個人入力シート!AJ103)</f>
        <v/>
      </c>
      <c r="AK41" s="598"/>
      <c r="AL41" s="598"/>
      <c r="AM41" s="598"/>
      <c r="AN41" s="598"/>
      <c r="AO41" s="598"/>
      <c r="AP41" s="598"/>
      <c r="AQ41" s="598"/>
      <c r="AR41" s="599"/>
      <c r="AS41" s="560"/>
      <c r="AT41" s="561"/>
      <c r="AU41" s="562" t="str">
        <f>IF(地区個人入力シート!AU103="","",地区個人入力シート!AU103)</f>
        <v/>
      </c>
      <c r="AV41" s="563"/>
      <c r="AW41" s="563"/>
      <c r="AX41" s="563"/>
      <c r="AY41" s="563"/>
      <c r="AZ41" s="563"/>
      <c r="BA41" s="563"/>
      <c r="BB41" s="563"/>
      <c r="BC41" s="563"/>
      <c r="BD41" s="563"/>
      <c r="BE41" s="563"/>
      <c r="BF41" s="564" t="s">
        <v>54</v>
      </c>
      <c r="BG41" s="565"/>
      <c r="BH41" s="563" t="str">
        <f>IF(地区個人入力シート!BH103="","",地区個人入力シート!BH103)</f>
        <v/>
      </c>
      <c r="BI41" s="563"/>
      <c r="BJ41" s="563"/>
      <c r="BK41" s="563"/>
      <c r="BL41" s="563"/>
      <c r="BM41" s="563"/>
      <c r="BN41" s="563"/>
      <c r="BO41" s="563"/>
      <c r="BP41" s="563"/>
      <c r="BQ41" s="563"/>
      <c r="BR41" s="563"/>
      <c r="BS41" s="584" t="s">
        <v>27</v>
      </c>
      <c r="BT41" s="585"/>
      <c r="BU41" s="585"/>
      <c r="BV41" s="585"/>
      <c r="BW41" s="586"/>
    </row>
    <row r="42" spans="1:75" x14ac:dyDescent="0.7">
      <c r="A42" s="587" t="s">
        <v>49</v>
      </c>
      <c r="B42" s="588"/>
      <c r="C42" s="554">
        <f>地区個人入力シート!C104</f>
        <v>0</v>
      </c>
      <c r="D42" s="555"/>
      <c r="E42" s="555"/>
      <c r="F42" s="555"/>
      <c r="G42" s="555"/>
      <c r="H42" s="555"/>
      <c r="I42" s="555"/>
      <c r="J42" s="555"/>
      <c r="K42" s="555"/>
      <c r="L42" s="147"/>
      <c r="M42" s="148"/>
      <c r="N42" s="556">
        <f>地区個人入力シート!N104</f>
        <v>0</v>
      </c>
      <c r="O42" s="556"/>
      <c r="P42" s="556"/>
      <c r="Q42" s="556"/>
      <c r="R42" s="556"/>
      <c r="S42" s="556"/>
      <c r="T42" s="556"/>
      <c r="U42" s="556"/>
      <c r="V42" s="557"/>
      <c r="W42" s="558" t="str">
        <f>IF(地区個人入力シート!W105="","",地区個人入力シート!W105)</f>
        <v/>
      </c>
      <c r="X42" s="559"/>
      <c r="Y42" s="554">
        <f>地区個人入力シート!Y104</f>
        <v>0</v>
      </c>
      <c r="Z42" s="555"/>
      <c r="AA42" s="555"/>
      <c r="AB42" s="555"/>
      <c r="AC42" s="555"/>
      <c r="AD42" s="555"/>
      <c r="AE42" s="555"/>
      <c r="AF42" s="555"/>
      <c r="AG42" s="555"/>
      <c r="AH42" s="147"/>
      <c r="AI42" s="149"/>
      <c r="AJ42" s="556">
        <f>地区個人入力シート!AJ104</f>
        <v>0</v>
      </c>
      <c r="AK42" s="556"/>
      <c r="AL42" s="556"/>
      <c r="AM42" s="556"/>
      <c r="AN42" s="556"/>
      <c r="AO42" s="556"/>
      <c r="AP42" s="556"/>
      <c r="AQ42" s="556"/>
      <c r="AR42" s="557"/>
      <c r="AS42" s="558" t="str">
        <f>IF(地区個人入力シート!AS105="","",地区個人入力シート!AS105)</f>
        <v/>
      </c>
      <c r="AT42" s="559"/>
      <c r="AU42" s="589">
        <f>地区個人入力シート!AU104</f>
        <v>0</v>
      </c>
      <c r="AV42" s="590"/>
      <c r="AW42" s="590"/>
      <c r="AX42" s="590"/>
      <c r="AY42" s="590"/>
      <c r="AZ42" s="590"/>
      <c r="BA42" s="590"/>
      <c r="BB42" s="590"/>
      <c r="BC42" s="590"/>
      <c r="BD42" s="590"/>
      <c r="BE42" s="590"/>
      <c r="BF42" s="591" t="s">
        <v>53</v>
      </c>
      <c r="BG42" s="592"/>
      <c r="BH42" s="590">
        <f>地区個人入力シート!BH104</f>
        <v>0</v>
      </c>
      <c r="BI42" s="590"/>
      <c r="BJ42" s="590"/>
      <c r="BK42" s="590"/>
      <c r="BL42" s="590"/>
      <c r="BM42" s="590"/>
      <c r="BN42" s="590"/>
      <c r="BO42" s="590"/>
      <c r="BP42" s="590"/>
      <c r="BQ42" s="590"/>
      <c r="BR42" s="590"/>
      <c r="BS42" s="593"/>
      <c r="BT42" s="594"/>
      <c r="BU42" s="594"/>
      <c r="BV42" s="594"/>
      <c r="BW42" s="595"/>
    </row>
    <row r="43" spans="1:75" x14ac:dyDescent="0.7">
      <c r="A43" s="542">
        <v>9</v>
      </c>
      <c r="B43" s="540"/>
      <c r="C43" s="596" t="str">
        <f>IF(地区個人入力シート!C105="","",地区個人入力シート!C105)</f>
        <v/>
      </c>
      <c r="D43" s="597"/>
      <c r="E43" s="597"/>
      <c r="F43" s="597"/>
      <c r="G43" s="597"/>
      <c r="H43" s="597"/>
      <c r="I43" s="597"/>
      <c r="J43" s="597"/>
      <c r="K43" s="597"/>
      <c r="L43" s="150"/>
      <c r="M43" s="151"/>
      <c r="N43" s="598" t="str">
        <f>IF(地区個人入力シート!N105="","",地区個人入力シート!N105)</f>
        <v/>
      </c>
      <c r="O43" s="598"/>
      <c r="P43" s="598"/>
      <c r="Q43" s="598"/>
      <c r="R43" s="598"/>
      <c r="S43" s="598"/>
      <c r="T43" s="598"/>
      <c r="U43" s="598"/>
      <c r="V43" s="599"/>
      <c r="W43" s="560"/>
      <c r="X43" s="561"/>
      <c r="Y43" s="596" t="str">
        <f>IF(地区個人入力シート!Y105="","",地区個人入力シート!Y105)</f>
        <v/>
      </c>
      <c r="Z43" s="597"/>
      <c r="AA43" s="597"/>
      <c r="AB43" s="597"/>
      <c r="AC43" s="597"/>
      <c r="AD43" s="597"/>
      <c r="AE43" s="597"/>
      <c r="AF43" s="597"/>
      <c r="AG43" s="597"/>
      <c r="AH43" s="150"/>
      <c r="AI43" s="152"/>
      <c r="AJ43" s="598" t="str">
        <f>IF(地区個人入力シート!AJ105="","",地区個人入力シート!AJ105)</f>
        <v/>
      </c>
      <c r="AK43" s="598"/>
      <c r="AL43" s="598"/>
      <c r="AM43" s="598"/>
      <c r="AN43" s="598"/>
      <c r="AO43" s="598"/>
      <c r="AP43" s="598"/>
      <c r="AQ43" s="598"/>
      <c r="AR43" s="599"/>
      <c r="AS43" s="560"/>
      <c r="AT43" s="561"/>
      <c r="AU43" s="562" t="str">
        <f>IF(地区個人入力シート!AU105="","",地区個人入力シート!AU105)</f>
        <v/>
      </c>
      <c r="AV43" s="563"/>
      <c r="AW43" s="563"/>
      <c r="AX43" s="563"/>
      <c r="AY43" s="563"/>
      <c r="AZ43" s="563"/>
      <c r="BA43" s="563"/>
      <c r="BB43" s="563"/>
      <c r="BC43" s="563"/>
      <c r="BD43" s="563"/>
      <c r="BE43" s="563"/>
      <c r="BF43" s="564" t="s">
        <v>54</v>
      </c>
      <c r="BG43" s="565"/>
      <c r="BH43" s="563" t="str">
        <f>IF(地区個人入力シート!BH105="","",地区個人入力シート!BH105)</f>
        <v/>
      </c>
      <c r="BI43" s="563"/>
      <c r="BJ43" s="563"/>
      <c r="BK43" s="563"/>
      <c r="BL43" s="563"/>
      <c r="BM43" s="563"/>
      <c r="BN43" s="563"/>
      <c r="BO43" s="563"/>
      <c r="BP43" s="563"/>
      <c r="BQ43" s="563"/>
      <c r="BR43" s="563"/>
      <c r="BS43" s="584" t="s">
        <v>27</v>
      </c>
      <c r="BT43" s="585"/>
      <c r="BU43" s="585"/>
      <c r="BV43" s="585"/>
      <c r="BW43" s="586"/>
    </row>
    <row r="44" spans="1:75" x14ac:dyDescent="0.7">
      <c r="A44" s="587" t="s">
        <v>49</v>
      </c>
      <c r="B44" s="588"/>
      <c r="C44" s="554">
        <f>地区個人入力シート!C106</f>
        <v>0</v>
      </c>
      <c r="D44" s="555"/>
      <c r="E44" s="555"/>
      <c r="F44" s="555"/>
      <c r="G44" s="555"/>
      <c r="H44" s="555"/>
      <c r="I44" s="555"/>
      <c r="J44" s="555"/>
      <c r="K44" s="555"/>
      <c r="L44" s="147"/>
      <c r="M44" s="148"/>
      <c r="N44" s="556">
        <f>地区個人入力シート!N106</f>
        <v>0</v>
      </c>
      <c r="O44" s="556"/>
      <c r="P44" s="556"/>
      <c r="Q44" s="556"/>
      <c r="R44" s="556"/>
      <c r="S44" s="556"/>
      <c r="T44" s="556"/>
      <c r="U44" s="556"/>
      <c r="V44" s="557"/>
      <c r="W44" s="558" t="str">
        <f>IF(地区個人入力シート!W107="","",地区個人入力シート!W107)</f>
        <v/>
      </c>
      <c r="X44" s="559"/>
      <c r="Y44" s="554">
        <f>地区個人入力シート!Y106</f>
        <v>0</v>
      </c>
      <c r="Z44" s="555"/>
      <c r="AA44" s="555"/>
      <c r="AB44" s="555"/>
      <c r="AC44" s="555"/>
      <c r="AD44" s="555"/>
      <c r="AE44" s="555"/>
      <c r="AF44" s="555"/>
      <c r="AG44" s="555"/>
      <c r="AH44" s="147"/>
      <c r="AI44" s="149"/>
      <c r="AJ44" s="556">
        <f>地区個人入力シート!AJ106</f>
        <v>0</v>
      </c>
      <c r="AK44" s="556"/>
      <c r="AL44" s="556"/>
      <c r="AM44" s="556"/>
      <c r="AN44" s="556"/>
      <c r="AO44" s="556"/>
      <c r="AP44" s="556"/>
      <c r="AQ44" s="556"/>
      <c r="AR44" s="557"/>
      <c r="AS44" s="558" t="str">
        <f>IF(地区個人入力シート!AS107="","",地区個人入力シート!AS107)</f>
        <v/>
      </c>
      <c r="AT44" s="559"/>
      <c r="AU44" s="589">
        <f>地区個人入力シート!AU106</f>
        <v>0</v>
      </c>
      <c r="AV44" s="590"/>
      <c r="AW44" s="590"/>
      <c r="AX44" s="590"/>
      <c r="AY44" s="590"/>
      <c r="AZ44" s="590"/>
      <c r="BA44" s="590"/>
      <c r="BB44" s="590"/>
      <c r="BC44" s="590"/>
      <c r="BD44" s="590"/>
      <c r="BE44" s="590"/>
      <c r="BF44" s="591" t="s">
        <v>53</v>
      </c>
      <c r="BG44" s="592"/>
      <c r="BH44" s="590">
        <f>地区個人入力シート!BH106</f>
        <v>0</v>
      </c>
      <c r="BI44" s="590"/>
      <c r="BJ44" s="590"/>
      <c r="BK44" s="590"/>
      <c r="BL44" s="590"/>
      <c r="BM44" s="590"/>
      <c r="BN44" s="590"/>
      <c r="BO44" s="590"/>
      <c r="BP44" s="590"/>
      <c r="BQ44" s="590"/>
      <c r="BR44" s="590"/>
      <c r="BS44" s="593"/>
      <c r="BT44" s="594"/>
      <c r="BU44" s="594"/>
      <c r="BV44" s="594"/>
      <c r="BW44" s="595"/>
    </row>
    <row r="45" spans="1:75" x14ac:dyDescent="0.7">
      <c r="A45" s="542">
        <v>10</v>
      </c>
      <c r="B45" s="540"/>
      <c r="C45" s="596" t="str">
        <f>IF(地区個人入力シート!C107="","",地区個人入力シート!C107)</f>
        <v/>
      </c>
      <c r="D45" s="597"/>
      <c r="E45" s="597"/>
      <c r="F45" s="597"/>
      <c r="G45" s="597"/>
      <c r="H45" s="597"/>
      <c r="I45" s="597"/>
      <c r="J45" s="597"/>
      <c r="K45" s="597"/>
      <c r="L45" s="150"/>
      <c r="M45" s="151"/>
      <c r="N45" s="598" t="str">
        <f>IF(地区個人入力シート!N107="","",地区個人入力シート!N107)</f>
        <v/>
      </c>
      <c r="O45" s="598"/>
      <c r="P45" s="598"/>
      <c r="Q45" s="598"/>
      <c r="R45" s="598"/>
      <c r="S45" s="598"/>
      <c r="T45" s="598"/>
      <c r="U45" s="598"/>
      <c r="V45" s="599"/>
      <c r="W45" s="560"/>
      <c r="X45" s="561"/>
      <c r="Y45" s="596" t="str">
        <f>IF(地区個人入力シート!Y107="","",地区個人入力シート!Y107)</f>
        <v/>
      </c>
      <c r="Z45" s="597"/>
      <c r="AA45" s="597"/>
      <c r="AB45" s="597"/>
      <c r="AC45" s="597"/>
      <c r="AD45" s="597"/>
      <c r="AE45" s="597"/>
      <c r="AF45" s="597"/>
      <c r="AG45" s="597"/>
      <c r="AH45" s="150"/>
      <c r="AI45" s="152"/>
      <c r="AJ45" s="598" t="str">
        <f>IF(地区個人入力シート!AJ107="","",地区個人入力シート!AJ107)</f>
        <v/>
      </c>
      <c r="AK45" s="598"/>
      <c r="AL45" s="598"/>
      <c r="AM45" s="598"/>
      <c r="AN45" s="598"/>
      <c r="AO45" s="598"/>
      <c r="AP45" s="598"/>
      <c r="AQ45" s="598"/>
      <c r="AR45" s="599"/>
      <c r="AS45" s="560"/>
      <c r="AT45" s="561"/>
      <c r="AU45" s="562" t="str">
        <f>IF(地区個人入力シート!AU107="","",地区個人入力シート!AU107)</f>
        <v/>
      </c>
      <c r="AV45" s="563"/>
      <c r="AW45" s="563"/>
      <c r="AX45" s="563"/>
      <c r="AY45" s="563"/>
      <c r="AZ45" s="563"/>
      <c r="BA45" s="563"/>
      <c r="BB45" s="563"/>
      <c r="BC45" s="563"/>
      <c r="BD45" s="563"/>
      <c r="BE45" s="563"/>
      <c r="BF45" s="564" t="s">
        <v>54</v>
      </c>
      <c r="BG45" s="565"/>
      <c r="BH45" s="563" t="str">
        <f>IF(地区個人入力シート!BH107="","",地区個人入力シート!BH107)</f>
        <v/>
      </c>
      <c r="BI45" s="563"/>
      <c r="BJ45" s="563"/>
      <c r="BK45" s="563"/>
      <c r="BL45" s="563"/>
      <c r="BM45" s="563"/>
      <c r="BN45" s="563"/>
      <c r="BO45" s="563"/>
      <c r="BP45" s="563"/>
      <c r="BQ45" s="563"/>
      <c r="BR45" s="563"/>
      <c r="BS45" s="584" t="s">
        <v>27</v>
      </c>
      <c r="BT45" s="585"/>
      <c r="BU45" s="585"/>
      <c r="BV45" s="585"/>
      <c r="BW45" s="586"/>
    </row>
    <row r="46" spans="1:75" x14ac:dyDescent="0.7">
      <c r="A46" s="587" t="s">
        <v>49</v>
      </c>
      <c r="B46" s="588"/>
      <c r="C46" s="554">
        <f>地区個人入力シート!C108</f>
        <v>0</v>
      </c>
      <c r="D46" s="555"/>
      <c r="E46" s="555"/>
      <c r="F46" s="555"/>
      <c r="G46" s="555"/>
      <c r="H46" s="555"/>
      <c r="I46" s="555"/>
      <c r="J46" s="555"/>
      <c r="K46" s="555"/>
      <c r="L46" s="147"/>
      <c r="M46" s="148"/>
      <c r="N46" s="556">
        <f>地区個人入力シート!N108</f>
        <v>0</v>
      </c>
      <c r="O46" s="556"/>
      <c r="P46" s="556"/>
      <c r="Q46" s="556"/>
      <c r="R46" s="556"/>
      <c r="S46" s="556"/>
      <c r="T46" s="556"/>
      <c r="U46" s="556"/>
      <c r="V46" s="557"/>
      <c r="W46" s="558" t="str">
        <f>IF(地区個人入力シート!W109="","",地区個人入力シート!W109)</f>
        <v/>
      </c>
      <c r="X46" s="559"/>
      <c r="Y46" s="554">
        <f>地区個人入力シート!Y108</f>
        <v>0</v>
      </c>
      <c r="Z46" s="555"/>
      <c r="AA46" s="555"/>
      <c r="AB46" s="555"/>
      <c r="AC46" s="555"/>
      <c r="AD46" s="555"/>
      <c r="AE46" s="555"/>
      <c r="AF46" s="555"/>
      <c r="AG46" s="555"/>
      <c r="AH46" s="147"/>
      <c r="AI46" s="149"/>
      <c r="AJ46" s="556">
        <f>地区個人入力シート!AJ108</f>
        <v>0</v>
      </c>
      <c r="AK46" s="556"/>
      <c r="AL46" s="556"/>
      <c r="AM46" s="556"/>
      <c r="AN46" s="556"/>
      <c r="AO46" s="556"/>
      <c r="AP46" s="556"/>
      <c r="AQ46" s="556"/>
      <c r="AR46" s="557"/>
      <c r="AS46" s="558" t="str">
        <f>IF(地区個人入力シート!AS109="","",地区個人入力シート!AS109)</f>
        <v/>
      </c>
      <c r="AT46" s="559"/>
      <c r="AU46" s="589">
        <f>地区個人入力シート!AU108</f>
        <v>0</v>
      </c>
      <c r="AV46" s="590"/>
      <c r="AW46" s="590"/>
      <c r="AX46" s="590"/>
      <c r="AY46" s="590"/>
      <c r="AZ46" s="590"/>
      <c r="BA46" s="590"/>
      <c r="BB46" s="590"/>
      <c r="BC46" s="590"/>
      <c r="BD46" s="590"/>
      <c r="BE46" s="590"/>
      <c r="BF46" s="591" t="s">
        <v>53</v>
      </c>
      <c r="BG46" s="592"/>
      <c r="BH46" s="590">
        <f>地区個人入力シート!BH108</f>
        <v>0</v>
      </c>
      <c r="BI46" s="590"/>
      <c r="BJ46" s="590"/>
      <c r="BK46" s="590"/>
      <c r="BL46" s="590"/>
      <c r="BM46" s="590"/>
      <c r="BN46" s="590"/>
      <c r="BO46" s="590"/>
      <c r="BP46" s="590"/>
      <c r="BQ46" s="590"/>
      <c r="BR46" s="590"/>
      <c r="BS46" s="593"/>
      <c r="BT46" s="594"/>
      <c r="BU46" s="594"/>
      <c r="BV46" s="594"/>
      <c r="BW46" s="595"/>
    </row>
    <row r="47" spans="1:75" x14ac:dyDescent="0.7">
      <c r="A47" s="542">
        <v>11</v>
      </c>
      <c r="B47" s="540"/>
      <c r="C47" s="596" t="str">
        <f>IF(地区個人入力シート!C109="","",地区個人入力シート!C109)</f>
        <v/>
      </c>
      <c r="D47" s="597"/>
      <c r="E47" s="597"/>
      <c r="F47" s="597"/>
      <c r="G47" s="597"/>
      <c r="H47" s="597"/>
      <c r="I47" s="597"/>
      <c r="J47" s="597"/>
      <c r="K47" s="597"/>
      <c r="L47" s="150"/>
      <c r="M47" s="151"/>
      <c r="N47" s="598" t="str">
        <f>IF(地区個人入力シート!N109="","",地区個人入力シート!N109)</f>
        <v/>
      </c>
      <c r="O47" s="598"/>
      <c r="P47" s="598"/>
      <c r="Q47" s="598"/>
      <c r="R47" s="598"/>
      <c r="S47" s="598"/>
      <c r="T47" s="598"/>
      <c r="U47" s="598"/>
      <c r="V47" s="599"/>
      <c r="W47" s="560"/>
      <c r="X47" s="561"/>
      <c r="Y47" s="596" t="str">
        <f>IF(地区個人入力シート!Y109="","",地区個人入力シート!Y109)</f>
        <v/>
      </c>
      <c r="Z47" s="597"/>
      <c r="AA47" s="597"/>
      <c r="AB47" s="597"/>
      <c r="AC47" s="597"/>
      <c r="AD47" s="597"/>
      <c r="AE47" s="597"/>
      <c r="AF47" s="597"/>
      <c r="AG47" s="597"/>
      <c r="AH47" s="150"/>
      <c r="AI47" s="152"/>
      <c r="AJ47" s="598" t="str">
        <f>IF(地区個人入力シート!AJ109="","",地区個人入力シート!AJ109)</f>
        <v/>
      </c>
      <c r="AK47" s="598"/>
      <c r="AL47" s="598"/>
      <c r="AM47" s="598"/>
      <c r="AN47" s="598"/>
      <c r="AO47" s="598"/>
      <c r="AP47" s="598"/>
      <c r="AQ47" s="598"/>
      <c r="AR47" s="599"/>
      <c r="AS47" s="560"/>
      <c r="AT47" s="561"/>
      <c r="AU47" s="562" t="str">
        <f>IF(地区個人入力シート!AU109="","",地区個人入力シート!AU109)</f>
        <v/>
      </c>
      <c r="AV47" s="563"/>
      <c r="AW47" s="563"/>
      <c r="AX47" s="563"/>
      <c r="AY47" s="563"/>
      <c r="AZ47" s="563"/>
      <c r="BA47" s="563"/>
      <c r="BB47" s="563"/>
      <c r="BC47" s="563"/>
      <c r="BD47" s="563"/>
      <c r="BE47" s="563"/>
      <c r="BF47" s="564" t="s">
        <v>54</v>
      </c>
      <c r="BG47" s="565"/>
      <c r="BH47" s="563" t="str">
        <f>IF(地区個人入力シート!BH109="","",地区個人入力シート!BH109)</f>
        <v/>
      </c>
      <c r="BI47" s="563"/>
      <c r="BJ47" s="563"/>
      <c r="BK47" s="563"/>
      <c r="BL47" s="563"/>
      <c r="BM47" s="563"/>
      <c r="BN47" s="563"/>
      <c r="BO47" s="563"/>
      <c r="BP47" s="563"/>
      <c r="BQ47" s="563"/>
      <c r="BR47" s="563"/>
      <c r="BS47" s="584" t="s">
        <v>27</v>
      </c>
      <c r="BT47" s="585"/>
      <c r="BU47" s="585"/>
      <c r="BV47" s="585"/>
      <c r="BW47" s="586"/>
    </row>
    <row r="48" spans="1:75" x14ac:dyDescent="0.7">
      <c r="A48" s="587" t="s">
        <v>49</v>
      </c>
      <c r="B48" s="588"/>
      <c r="C48" s="554">
        <f>地区個人入力シート!C110</f>
        <v>0</v>
      </c>
      <c r="D48" s="555"/>
      <c r="E48" s="555"/>
      <c r="F48" s="555"/>
      <c r="G48" s="555"/>
      <c r="H48" s="555"/>
      <c r="I48" s="555"/>
      <c r="J48" s="555"/>
      <c r="K48" s="555"/>
      <c r="L48" s="147"/>
      <c r="M48" s="148"/>
      <c r="N48" s="556">
        <f>地区個人入力シート!N110</f>
        <v>0</v>
      </c>
      <c r="O48" s="556"/>
      <c r="P48" s="556"/>
      <c r="Q48" s="556"/>
      <c r="R48" s="556"/>
      <c r="S48" s="556"/>
      <c r="T48" s="556"/>
      <c r="U48" s="556"/>
      <c r="V48" s="557"/>
      <c r="W48" s="558" t="str">
        <f>IF(地区個人入力シート!W111="","",地区個人入力シート!W111)</f>
        <v/>
      </c>
      <c r="X48" s="559"/>
      <c r="Y48" s="554">
        <f>地区個人入力シート!Y110</f>
        <v>0</v>
      </c>
      <c r="Z48" s="555"/>
      <c r="AA48" s="555"/>
      <c r="AB48" s="555"/>
      <c r="AC48" s="555"/>
      <c r="AD48" s="555"/>
      <c r="AE48" s="555"/>
      <c r="AF48" s="555"/>
      <c r="AG48" s="555"/>
      <c r="AH48" s="147"/>
      <c r="AI48" s="149"/>
      <c r="AJ48" s="556">
        <f>地区個人入力シート!AJ110</f>
        <v>0</v>
      </c>
      <c r="AK48" s="556"/>
      <c r="AL48" s="556"/>
      <c r="AM48" s="556"/>
      <c r="AN48" s="556"/>
      <c r="AO48" s="556"/>
      <c r="AP48" s="556"/>
      <c r="AQ48" s="556"/>
      <c r="AR48" s="557"/>
      <c r="AS48" s="558" t="str">
        <f>IF(地区個人入力シート!AS111="","",地区個人入力シート!AS111)</f>
        <v/>
      </c>
      <c r="AT48" s="559"/>
      <c r="AU48" s="589">
        <f>地区個人入力シート!AU110</f>
        <v>0</v>
      </c>
      <c r="AV48" s="590"/>
      <c r="AW48" s="590"/>
      <c r="AX48" s="590"/>
      <c r="AY48" s="590"/>
      <c r="AZ48" s="590"/>
      <c r="BA48" s="590"/>
      <c r="BB48" s="590"/>
      <c r="BC48" s="590"/>
      <c r="BD48" s="590"/>
      <c r="BE48" s="590"/>
      <c r="BF48" s="591" t="s">
        <v>53</v>
      </c>
      <c r="BG48" s="592"/>
      <c r="BH48" s="590">
        <f>地区個人入力シート!BH110</f>
        <v>0</v>
      </c>
      <c r="BI48" s="590"/>
      <c r="BJ48" s="590"/>
      <c r="BK48" s="590"/>
      <c r="BL48" s="590"/>
      <c r="BM48" s="590"/>
      <c r="BN48" s="590"/>
      <c r="BO48" s="590"/>
      <c r="BP48" s="590"/>
      <c r="BQ48" s="590"/>
      <c r="BR48" s="590"/>
      <c r="BS48" s="593"/>
      <c r="BT48" s="594"/>
      <c r="BU48" s="594"/>
      <c r="BV48" s="594"/>
      <c r="BW48" s="595"/>
    </row>
    <row r="49" spans="1:75" x14ac:dyDescent="0.7">
      <c r="A49" s="542">
        <v>12</v>
      </c>
      <c r="B49" s="540"/>
      <c r="C49" s="596" t="str">
        <f>IF(地区個人入力シート!C111="","",地区個人入力シート!C111)</f>
        <v/>
      </c>
      <c r="D49" s="597"/>
      <c r="E49" s="597"/>
      <c r="F49" s="597"/>
      <c r="G49" s="597"/>
      <c r="H49" s="597"/>
      <c r="I49" s="597"/>
      <c r="J49" s="597"/>
      <c r="K49" s="597"/>
      <c r="L49" s="150"/>
      <c r="M49" s="151"/>
      <c r="N49" s="598" t="str">
        <f>IF(地区個人入力シート!N111="","",地区個人入力シート!N111)</f>
        <v/>
      </c>
      <c r="O49" s="598"/>
      <c r="P49" s="598"/>
      <c r="Q49" s="598"/>
      <c r="R49" s="598"/>
      <c r="S49" s="598"/>
      <c r="T49" s="598"/>
      <c r="U49" s="598"/>
      <c r="V49" s="599"/>
      <c r="W49" s="560"/>
      <c r="X49" s="561"/>
      <c r="Y49" s="596" t="str">
        <f>IF(地区個人入力シート!Y111="","",地区個人入力シート!Y111)</f>
        <v/>
      </c>
      <c r="Z49" s="597"/>
      <c r="AA49" s="597"/>
      <c r="AB49" s="597"/>
      <c r="AC49" s="597"/>
      <c r="AD49" s="597"/>
      <c r="AE49" s="597"/>
      <c r="AF49" s="597"/>
      <c r="AG49" s="597"/>
      <c r="AH49" s="150"/>
      <c r="AI49" s="152"/>
      <c r="AJ49" s="598" t="str">
        <f>IF(地区個人入力シート!AJ111="","",地区個人入力シート!AJ111)</f>
        <v/>
      </c>
      <c r="AK49" s="598"/>
      <c r="AL49" s="598"/>
      <c r="AM49" s="598"/>
      <c r="AN49" s="598"/>
      <c r="AO49" s="598"/>
      <c r="AP49" s="598"/>
      <c r="AQ49" s="598"/>
      <c r="AR49" s="599"/>
      <c r="AS49" s="560"/>
      <c r="AT49" s="561"/>
      <c r="AU49" s="562" t="str">
        <f>IF(地区個人入力シート!AU111="","",地区個人入力シート!AU111)</f>
        <v/>
      </c>
      <c r="AV49" s="563"/>
      <c r="AW49" s="563"/>
      <c r="AX49" s="563"/>
      <c r="AY49" s="563"/>
      <c r="AZ49" s="563"/>
      <c r="BA49" s="563"/>
      <c r="BB49" s="563"/>
      <c r="BC49" s="563"/>
      <c r="BD49" s="563"/>
      <c r="BE49" s="563"/>
      <c r="BF49" s="564" t="s">
        <v>54</v>
      </c>
      <c r="BG49" s="565"/>
      <c r="BH49" s="563" t="str">
        <f>IF(地区個人入力シート!BH111="","",地区個人入力シート!BH111)</f>
        <v/>
      </c>
      <c r="BI49" s="563"/>
      <c r="BJ49" s="563"/>
      <c r="BK49" s="563"/>
      <c r="BL49" s="563"/>
      <c r="BM49" s="563"/>
      <c r="BN49" s="563"/>
      <c r="BO49" s="563"/>
      <c r="BP49" s="563"/>
      <c r="BQ49" s="563"/>
      <c r="BR49" s="563"/>
      <c r="BS49" s="584" t="s">
        <v>27</v>
      </c>
      <c r="BT49" s="585"/>
      <c r="BU49" s="585"/>
      <c r="BV49" s="585"/>
      <c r="BW49" s="586"/>
    </row>
    <row r="50" spans="1:75" x14ac:dyDescent="0.7">
      <c r="A50" s="587" t="s">
        <v>49</v>
      </c>
      <c r="B50" s="588"/>
      <c r="C50" s="554">
        <f>地区個人入力シート!C112</f>
        <v>0</v>
      </c>
      <c r="D50" s="555"/>
      <c r="E50" s="555"/>
      <c r="F50" s="555"/>
      <c r="G50" s="555"/>
      <c r="H50" s="555"/>
      <c r="I50" s="555"/>
      <c r="J50" s="555"/>
      <c r="K50" s="555"/>
      <c r="L50" s="147"/>
      <c r="M50" s="148"/>
      <c r="N50" s="556">
        <f>地区個人入力シート!N112</f>
        <v>0</v>
      </c>
      <c r="O50" s="556"/>
      <c r="P50" s="556"/>
      <c r="Q50" s="556"/>
      <c r="R50" s="556"/>
      <c r="S50" s="556"/>
      <c r="T50" s="556"/>
      <c r="U50" s="556"/>
      <c r="V50" s="557"/>
      <c r="W50" s="558" t="str">
        <f>IF(地区個人入力シート!W113="","",地区個人入力シート!W113)</f>
        <v/>
      </c>
      <c r="X50" s="559"/>
      <c r="Y50" s="554">
        <f>地区個人入力シート!Y112</f>
        <v>0</v>
      </c>
      <c r="Z50" s="555"/>
      <c r="AA50" s="555"/>
      <c r="AB50" s="555"/>
      <c r="AC50" s="555"/>
      <c r="AD50" s="555"/>
      <c r="AE50" s="555"/>
      <c r="AF50" s="555"/>
      <c r="AG50" s="555"/>
      <c r="AH50" s="147"/>
      <c r="AI50" s="149"/>
      <c r="AJ50" s="556">
        <f>地区個人入力シート!AJ112</f>
        <v>0</v>
      </c>
      <c r="AK50" s="556"/>
      <c r="AL50" s="556"/>
      <c r="AM50" s="556"/>
      <c r="AN50" s="556"/>
      <c r="AO50" s="556"/>
      <c r="AP50" s="556"/>
      <c r="AQ50" s="556"/>
      <c r="AR50" s="557"/>
      <c r="AS50" s="558" t="str">
        <f>IF(地区個人入力シート!AS113="","",地区個人入力シート!AS113)</f>
        <v/>
      </c>
      <c r="AT50" s="559"/>
      <c r="AU50" s="589">
        <f>地区個人入力シート!AU112</f>
        <v>0</v>
      </c>
      <c r="AV50" s="590"/>
      <c r="AW50" s="590"/>
      <c r="AX50" s="590"/>
      <c r="AY50" s="590"/>
      <c r="AZ50" s="590"/>
      <c r="BA50" s="590"/>
      <c r="BB50" s="590"/>
      <c r="BC50" s="590"/>
      <c r="BD50" s="590"/>
      <c r="BE50" s="590"/>
      <c r="BF50" s="591" t="s">
        <v>53</v>
      </c>
      <c r="BG50" s="592"/>
      <c r="BH50" s="590">
        <f>地区個人入力シート!BH112</f>
        <v>0</v>
      </c>
      <c r="BI50" s="590"/>
      <c r="BJ50" s="590"/>
      <c r="BK50" s="590"/>
      <c r="BL50" s="590"/>
      <c r="BM50" s="590"/>
      <c r="BN50" s="590"/>
      <c r="BO50" s="590"/>
      <c r="BP50" s="590"/>
      <c r="BQ50" s="590"/>
      <c r="BR50" s="590"/>
      <c r="BS50" s="593"/>
      <c r="BT50" s="594"/>
      <c r="BU50" s="594"/>
      <c r="BV50" s="594"/>
      <c r="BW50" s="595"/>
    </row>
    <row r="51" spans="1:75" x14ac:dyDescent="0.7">
      <c r="A51" s="542">
        <v>13</v>
      </c>
      <c r="B51" s="540"/>
      <c r="C51" s="596" t="str">
        <f>IF(地区個人入力シート!C113="","",地区個人入力シート!C113)</f>
        <v/>
      </c>
      <c r="D51" s="597"/>
      <c r="E51" s="597"/>
      <c r="F51" s="597"/>
      <c r="G51" s="597"/>
      <c r="H51" s="597"/>
      <c r="I51" s="597"/>
      <c r="J51" s="597"/>
      <c r="K51" s="597"/>
      <c r="L51" s="150"/>
      <c r="M51" s="151"/>
      <c r="N51" s="598" t="str">
        <f>IF(地区個人入力シート!N113="","",地区個人入力シート!N113)</f>
        <v/>
      </c>
      <c r="O51" s="598"/>
      <c r="P51" s="598"/>
      <c r="Q51" s="598"/>
      <c r="R51" s="598"/>
      <c r="S51" s="598"/>
      <c r="T51" s="598"/>
      <c r="U51" s="598"/>
      <c r="V51" s="599"/>
      <c r="W51" s="560"/>
      <c r="X51" s="561"/>
      <c r="Y51" s="596" t="str">
        <f>IF(地区個人入力シート!Y113="","",地区個人入力シート!Y113)</f>
        <v/>
      </c>
      <c r="Z51" s="597"/>
      <c r="AA51" s="597"/>
      <c r="AB51" s="597"/>
      <c r="AC51" s="597"/>
      <c r="AD51" s="597"/>
      <c r="AE51" s="597"/>
      <c r="AF51" s="597"/>
      <c r="AG51" s="597"/>
      <c r="AH51" s="150"/>
      <c r="AI51" s="152"/>
      <c r="AJ51" s="598" t="str">
        <f>IF(地区個人入力シート!AJ113="","",地区個人入力シート!AJ113)</f>
        <v/>
      </c>
      <c r="AK51" s="598"/>
      <c r="AL51" s="598"/>
      <c r="AM51" s="598"/>
      <c r="AN51" s="598"/>
      <c r="AO51" s="598"/>
      <c r="AP51" s="598"/>
      <c r="AQ51" s="598"/>
      <c r="AR51" s="599"/>
      <c r="AS51" s="560"/>
      <c r="AT51" s="561"/>
      <c r="AU51" s="562" t="str">
        <f>IF(地区個人入力シート!AU113="","",地区個人入力シート!AU113)</f>
        <v/>
      </c>
      <c r="AV51" s="563"/>
      <c r="AW51" s="563"/>
      <c r="AX51" s="563"/>
      <c r="AY51" s="563"/>
      <c r="AZ51" s="563"/>
      <c r="BA51" s="563"/>
      <c r="BB51" s="563"/>
      <c r="BC51" s="563"/>
      <c r="BD51" s="563"/>
      <c r="BE51" s="563"/>
      <c r="BF51" s="564" t="s">
        <v>54</v>
      </c>
      <c r="BG51" s="565"/>
      <c r="BH51" s="563" t="str">
        <f>IF(地区個人入力シート!BH113="","",地区個人入力シート!BH113)</f>
        <v/>
      </c>
      <c r="BI51" s="563"/>
      <c r="BJ51" s="563"/>
      <c r="BK51" s="563"/>
      <c r="BL51" s="563"/>
      <c r="BM51" s="563"/>
      <c r="BN51" s="563"/>
      <c r="BO51" s="563"/>
      <c r="BP51" s="563"/>
      <c r="BQ51" s="563"/>
      <c r="BR51" s="563"/>
      <c r="BS51" s="584" t="s">
        <v>27</v>
      </c>
      <c r="BT51" s="585"/>
      <c r="BU51" s="585"/>
      <c r="BV51" s="585"/>
      <c r="BW51" s="586"/>
    </row>
    <row r="52" spans="1:75" x14ac:dyDescent="0.7">
      <c r="A52" s="587" t="s">
        <v>49</v>
      </c>
      <c r="B52" s="588"/>
      <c r="C52" s="554">
        <f>地区個人入力シート!C114</f>
        <v>0</v>
      </c>
      <c r="D52" s="555"/>
      <c r="E52" s="555"/>
      <c r="F52" s="555"/>
      <c r="G52" s="555"/>
      <c r="H52" s="555"/>
      <c r="I52" s="555"/>
      <c r="J52" s="555"/>
      <c r="K52" s="555"/>
      <c r="L52" s="147"/>
      <c r="M52" s="148"/>
      <c r="N52" s="556">
        <f>地区個人入力シート!N114</f>
        <v>0</v>
      </c>
      <c r="O52" s="556"/>
      <c r="P52" s="556"/>
      <c r="Q52" s="556"/>
      <c r="R52" s="556"/>
      <c r="S52" s="556"/>
      <c r="T52" s="556"/>
      <c r="U52" s="556"/>
      <c r="V52" s="557"/>
      <c r="W52" s="558" t="str">
        <f>IF(地区個人入力シート!W115="","",地区個人入力シート!W115)</f>
        <v/>
      </c>
      <c r="X52" s="559"/>
      <c r="Y52" s="554">
        <f>地区個人入力シート!Y114</f>
        <v>0</v>
      </c>
      <c r="Z52" s="555"/>
      <c r="AA52" s="555"/>
      <c r="AB52" s="555"/>
      <c r="AC52" s="555"/>
      <c r="AD52" s="555"/>
      <c r="AE52" s="555"/>
      <c r="AF52" s="555"/>
      <c r="AG52" s="555"/>
      <c r="AH52" s="147"/>
      <c r="AI52" s="149"/>
      <c r="AJ52" s="556">
        <f>地区個人入力シート!AJ114</f>
        <v>0</v>
      </c>
      <c r="AK52" s="556"/>
      <c r="AL52" s="556"/>
      <c r="AM52" s="556"/>
      <c r="AN52" s="556"/>
      <c r="AO52" s="556"/>
      <c r="AP52" s="556"/>
      <c r="AQ52" s="556"/>
      <c r="AR52" s="557"/>
      <c r="AS52" s="558" t="str">
        <f>IF(地区個人入力シート!AS115="","",地区個人入力シート!AS115)</f>
        <v/>
      </c>
      <c r="AT52" s="559"/>
      <c r="AU52" s="589">
        <f>地区個人入力シート!AU114</f>
        <v>0</v>
      </c>
      <c r="AV52" s="590"/>
      <c r="AW52" s="590"/>
      <c r="AX52" s="590"/>
      <c r="AY52" s="590"/>
      <c r="AZ52" s="590"/>
      <c r="BA52" s="590"/>
      <c r="BB52" s="590"/>
      <c r="BC52" s="590"/>
      <c r="BD52" s="590"/>
      <c r="BE52" s="590"/>
      <c r="BF52" s="591" t="s">
        <v>53</v>
      </c>
      <c r="BG52" s="592"/>
      <c r="BH52" s="590">
        <f>地区個人入力シート!BH114</f>
        <v>0</v>
      </c>
      <c r="BI52" s="590"/>
      <c r="BJ52" s="590"/>
      <c r="BK52" s="590"/>
      <c r="BL52" s="590"/>
      <c r="BM52" s="590"/>
      <c r="BN52" s="590"/>
      <c r="BO52" s="590"/>
      <c r="BP52" s="590"/>
      <c r="BQ52" s="590"/>
      <c r="BR52" s="590"/>
      <c r="BS52" s="593"/>
      <c r="BT52" s="594"/>
      <c r="BU52" s="594"/>
      <c r="BV52" s="594"/>
      <c r="BW52" s="595"/>
    </row>
    <row r="53" spans="1:75" x14ac:dyDescent="0.7">
      <c r="A53" s="542">
        <v>14</v>
      </c>
      <c r="B53" s="540"/>
      <c r="C53" s="596" t="str">
        <f>IF(地区個人入力シート!C115="","",地区個人入力シート!C115)</f>
        <v/>
      </c>
      <c r="D53" s="597"/>
      <c r="E53" s="597"/>
      <c r="F53" s="597"/>
      <c r="G53" s="597"/>
      <c r="H53" s="597"/>
      <c r="I53" s="597"/>
      <c r="J53" s="597"/>
      <c r="K53" s="597"/>
      <c r="L53" s="150"/>
      <c r="M53" s="151"/>
      <c r="N53" s="598" t="str">
        <f>IF(地区個人入力シート!N115="","",地区個人入力シート!N115)</f>
        <v/>
      </c>
      <c r="O53" s="598"/>
      <c r="P53" s="598"/>
      <c r="Q53" s="598"/>
      <c r="R53" s="598"/>
      <c r="S53" s="598"/>
      <c r="T53" s="598"/>
      <c r="U53" s="598"/>
      <c r="V53" s="599"/>
      <c r="W53" s="560"/>
      <c r="X53" s="561"/>
      <c r="Y53" s="596" t="str">
        <f>IF(地区個人入力シート!Y115="","",地区個人入力シート!Y115)</f>
        <v/>
      </c>
      <c r="Z53" s="597"/>
      <c r="AA53" s="597"/>
      <c r="AB53" s="597"/>
      <c r="AC53" s="597"/>
      <c r="AD53" s="597"/>
      <c r="AE53" s="597"/>
      <c r="AF53" s="597"/>
      <c r="AG53" s="597"/>
      <c r="AH53" s="150"/>
      <c r="AI53" s="152"/>
      <c r="AJ53" s="598" t="str">
        <f>IF(地区個人入力シート!AJ115="","",地区個人入力シート!AJ115)</f>
        <v/>
      </c>
      <c r="AK53" s="598"/>
      <c r="AL53" s="598"/>
      <c r="AM53" s="598"/>
      <c r="AN53" s="598"/>
      <c r="AO53" s="598"/>
      <c r="AP53" s="598"/>
      <c r="AQ53" s="598"/>
      <c r="AR53" s="599"/>
      <c r="AS53" s="560"/>
      <c r="AT53" s="561"/>
      <c r="AU53" s="562" t="str">
        <f>IF(地区個人入力シート!AU115="","",地区個人入力シート!AU115)</f>
        <v/>
      </c>
      <c r="AV53" s="563"/>
      <c r="AW53" s="563"/>
      <c r="AX53" s="563"/>
      <c r="AY53" s="563"/>
      <c r="AZ53" s="563"/>
      <c r="BA53" s="563"/>
      <c r="BB53" s="563"/>
      <c r="BC53" s="563"/>
      <c r="BD53" s="563"/>
      <c r="BE53" s="563"/>
      <c r="BF53" s="564" t="s">
        <v>54</v>
      </c>
      <c r="BG53" s="565"/>
      <c r="BH53" s="563" t="str">
        <f>IF(地区個人入力シート!BH115="","",地区個人入力シート!BH115)</f>
        <v/>
      </c>
      <c r="BI53" s="563"/>
      <c r="BJ53" s="563"/>
      <c r="BK53" s="563"/>
      <c r="BL53" s="563"/>
      <c r="BM53" s="563"/>
      <c r="BN53" s="563"/>
      <c r="BO53" s="563"/>
      <c r="BP53" s="563"/>
      <c r="BQ53" s="563"/>
      <c r="BR53" s="563"/>
      <c r="BS53" s="584" t="s">
        <v>27</v>
      </c>
      <c r="BT53" s="585"/>
      <c r="BU53" s="585"/>
      <c r="BV53" s="585"/>
      <c r="BW53" s="586"/>
    </row>
    <row r="54" spans="1:75" x14ac:dyDescent="0.7">
      <c r="A54" s="587" t="s">
        <v>49</v>
      </c>
      <c r="B54" s="588"/>
      <c r="C54" s="554">
        <f>地区個人入力シート!C116</f>
        <v>0</v>
      </c>
      <c r="D54" s="555"/>
      <c r="E54" s="555"/>
      <c r="F54" s="555"/>
      <c r="G54" s="555"/>
      <c r="H54" s="555"/>
      <c r="I54" s="555"/>
      <c r="J54" s="555"/>
      <c r="K54" s="555"/>
      <c r="L54" s="147"/>
      <c r="M54" s="148"/>
      <c r="N54" s="556">
        <f>地区個人入力シート!N116</f>
        <v>0</v>
      </c>
      <c r="O54" s="556"/>
      <c r="P54" s="556"/>
      <c r="Q54" s="556"/>
      <c r="R54" s="556"/>
      <c r="S54" s="556"/>
      <c r="T54" s="556"/>
      <c r="U54" s="556"/>
      <c r="V54" s="557"/>
      <c r="W54" s="558" t="str">
        <f>IF(地区個人入力シート!W117="","",地区個人入力シート!W117)</f>
        <v/>
      </c>
      <c r="X54" s="559"/>
      <c r="Y54" s="554">
        <f>地区個人入力シート!Y116</f>
        <v>0</v>
      </c>
      <c r="Z54" s="555"/>
      <c r="AA54" s="555"/>
      <c r="AB54" s="555"/>
      <c r="AC54" s="555"/>
      <c r="AD54" s="555"/>
      <c r="AE54" s="555"/>
      <c r="AF54" s="555"/>
      <c r="AG54" s="555"/>
      <c r="AH54" s="147"/>
      <c r="AI54" s="149"/>
      <c r="AJ54" s="556">
        <f>地区個人入力シート!AJ116</f>
        <v>0</v>
      </c>
      <c r="AK54" s="556"/>
      <c r="AL54" s="556"/>
      <c r="AM54" s="556"/>
      <c r="AN54" s="556"/>
      <c r="AO54" s="556"/>
      <c r="AP54" s="556"/>
      <c r="AQ54" s="556"/>
      <c r="AR54" s="557"/>
      <c r="AS54" s="558" t="str">
        <f>IF(地区個人入力シート!AS117="","",地区個人入力シート!AS117)</f>
        <v/>
      </c>
      <c r="AT54" s="559"/>
      <c r="AU54" s="589">
        <f>地区個人入力シート!AU116</f>
        <v>0</v>
      </c>
      <c r="AV54" s="590"/>
      <c r="AW54" s="590"/>
      <c r="AX54" s="590"/>
      <c r="AY54" s="590"/>
      <c r="AZ54" s="590"/>
      <c r="BA54" s="590"/>
      <c r="BB54" s="590"/>
      <c r="BC54" s="590"/>
      <c r="BD54" s="590"/>
      <c r="BE54" s="590"/>
      <c r="BF54" s="591" t="s">
        <v>53</v>
      </c>
      <c r="BG54" s="592"/>
      <c r="BH54" s="590">
        <f>地区個人入力シート!BH116</f>
        <v>0</v>
      </c>
      <c r="BI54" s="590"/>
      <c r="BJ54" s="590"/>
      <c r="BK54" s="590"/>
      <c r="BL54" s="590"/>
      <c r="BM54" s="590"/>
      <c r="BN54" s="590"/>
      <c r="BO54" s="590"/>
      <c r="BP54" s="590"/>
      <c r="BQ54" s="590"/>
      <c r="BR54" s="590"/>
      <c r="BS54" s="593"/>
      <c r="BT54" s="594"/>
      <c r="BU54" s="594"/>
      <c r="BV54" s="594"/>
      <c r="BW54" s="595"/>
    </row>
    <row r="55" spans="1:75" x14ac:dyDescent="0.7">
      <c r="A55" s="542">
        <v>15</v>
      </c>
      <c r="B55" s="540"/>
      <c r="C55" s="596" t="str">
        <f>IF(地区個人入力シート!C117="","",地区個人入力シート!C117)</f>
        <v/>
      </c>
      <c r="D55" s="597"/>
      <c r="E55" s="597"/>
      <c r="F55" s="597"/>
      <c r="G55" s="597"/>
      <c r="H55" s="597"/>
      <c r="I55" s="597"/>
      <c r="J55" s="597"/>
      <c r="K55" s="597"/>
      <c r="L55" s="150"/>
      <c r="M55" s="151"/>
      <c r="N55" s="598" t="str">
        <f>IF(地区個人入力シート!N117="","",地区個人入力シート!N117)</f>
        <v/>
      </c>
      <c r="O55" s="598"/>
      <c r="P55" s="598"/>
      <c r="Q55" s="598"/>
      <c r="R55" s="598"/>
      <c r="S55" s="598"/>
      <c r="T55" s="598"/>
      <c r="U55" s="598"/>
      <c r="V55" s="599"/>
      <c r="W55" s="560"/>
      <c r="X55" s="561"/>
      <c r="Y55" s="596" t="str">
        <f>IF(地区個人入力シート!Y117="","",地区個人入力シート!Y117)</f>
        <v/>
      </c>
      <c r="Z55" s="597"/>
      <c r="AA55" s="597"/>
      <c r="AB55" s="597"/>
      <c r="AC55" s="597"/>
      <c r="AD55" s="597"/>
      <c r="AE55" s="597"/>
      <c r="AF55" s="597"/>
      <c r="AG55" s="597"/>
      <c r="AH55" s="150"/>
      <c r="AI55" s="152"/>
      <c r="AJ55" s="598" t="str">
        <f>IF(地区個人入力シート!AJ117="","",地区個人入力シート!AJ117)</f>
        <v/>
      </c>
      <c r="AK55" s="598"/>
      <c r="AL55" s="598"/>
      <c r="AM55" s="598"/>
      <c r="AN55" s="598"/>
      <c r="AO55" s="598"/>
      <c r="AP55" s="598"/>
      <c r="AQ55" s="598"/>
      <c r="AR55" s="599"/>
      <c r="AS55" s="560"/>
      <c r="AT55" s="561"/>
      <c r="AU55" s="562" t="str">
        <f>IF(地区個人入力シート!AU117="","",地区個人入力シート!AU117)</f>
        <v/>
      </c>
      <c r="AV55" s="563"/>
      <c r="AW55" s="563"/>
      <c r="AX55" s="563"/>
      <c r="AY55" s="563"/>
      <c r="AZ55" s="563"/>
      <c r="BA55" s="563"/>
      <c r="BB55" s="563"/>
      <c r="BC55" s="563"/>
      <c r="BD55" s="563"/>
      <c r="BE55" s="563"/>
      <c r="BF55" s="564" t="s">
        <v>54</v>
      </c>
      <c r="BG55" s="565"/>
      <c r="BH55" s="563" t="str">
        <f>IF(地区個人入力シート!BH117="","",地区個人入力シート!BH117)</f>
        <v/>
      </c>
      <c r="BI55" s="563"/>
      <c r="BJ55" s="563"/>
      <c r="BK55" s="563"/>
      <c r="BL55" s="563"/>
      <c r="BM55" s="563"/>
      <c r="BN55" s="563"/>
      <c r="BO55" s="563"/>
      <c r="BP55" s="563"/>
      <c r="BQ55" s="563"/>
      <c r="BR55" s="563"/>
      <c r="BS55" s="584" t="s">
        <v>27</v>
      </c>
      <c r="BT55" s="585"/>
      <c r="BU55" s="585"/>
      <c r="BV55" s="585"/>
      <c r="BW55" s="586"/>
    </row>
    <row r="56" spans="1:75" x14ac:dyDescent="0.7">
      <c r="A56" s="587" t="s">
        <v>49</v>
      </c>
      <c r="B56" s="588"/>
      <c r="C56" s="554">
        <f>地区個人入力シート!C118</f>
        <v>0</v>
      </c>
      <c r="D56" s="555"/>
      <c r="E56" s="555"/>
      <c r="F56" s="555"/>
      <c r="G56" s="555"/>
      <c r="H56" s="555"/>
      <c r="I56" s="555"/>
      <c r="J56" s="555"/>
      <c r="K56" s="555"/>
      <c r="L56" s="147"/>
      <c r="M56" s="148"/>
      <c r="N56" s="556">
        <f>地区個人入力シート!N118</f>
        <v>0</v>
      </c>
      <c r="O56" s="556"/>
      <c r="P56" s="556"/>
      <c r="Q56" s="556"/>
      <c r="R56" s="556"/>
      <c r="S56" s="556"/>
      <c r="T56" s="556"/>
      <c r="U56" s="556"/>
      <c r="V56" s="557"/>
      <c r="W56" s="558" t="str">
        <f>IF(地区個人入力シート!W119="","",地区個人入力シート!W119)</f>
        <v/>
      </c>
      <c r="X56" s="559"/>
      <c r="Y56" s="554">
        <f>地区個人入力シート!Y118</f>
        <v>0</v>
      </c>
      <c r="Z56" s="555"/>
      <c r="AA56" s="555"/>
      <c r="AB56" s="555"/>
      <c r="AC56" s="555"/>
      <c r="AD56" s="555"/>
      <c r="AE56" s="555"/>
      <c r="AF56" s="555"/>
      <c r="AG56" s="555"/>
      <c r="AH56" s="147"/>
      <c r="AI56" s="149"/>
      <c r="AJ56" s="556">
        <f>地区個人入力シート!AJ118</f>
        <v>0</v>
      </c>
      <c r="AK56" s="556"/>
      <c r="AL56" s="556"/>
      <c r="AM56" s="556"/>
      <c r="AN56" s="556"/>
      <c r="AO56" s="556"/>
      <c r="AP56" s="556"/>
      <c r="AQ56" s="556"/>
      <c r="AR56" s="557"/>
      <c r="AS56" s="558" t="str">
        <f>IF(地区個人入力シート!AS119="","",地区個人入力シート!AS119)</f>
        <v/>
      </c>
      <c r="AT56" s="559"/>
      <c r="AU56" s="589">
        <f>地区個人入力シート!AU118</f>
        <v>0</v>
      </c>
      <c r="AV56" s="590"/>
      <c r="AW56" s="590"/>
      <c r="AX56" s="590"/>
      <c r="AY56" s="590"/>
      <c r="AZ56" s="590"/>
      <c r="BA56" s="590"/>
      <c r="BB56" s="590"/>
      <c r="BC56" s="590"/>
      <c r="BD56" s="590"/>
      <c r="BE56" s="590"/>
      <c r="BF56" s="591" t="s">
        <v>53</v>
      </c>
      <c r="BG56" s="592"/>
      <c r="BH56" s="590">
        <f>地区個人入力シート!BH118</f>
        <v>0</v>
      </c>
      <c r="BI56" s="590"/>
      <c r="BJ56" s="590"/>
      <c r="BK56" s="590"/>
      <c r="BL56" s="590"/>
      <c r="BM56" s="590"/>
      <c r="BN56" s="590"/>
      <c r="BO56" s="590"/>
      <c r="BP56" s="590"/>
      <c r="BQ56" s="590"/>
      <c r="BR56" s="590"/>
      <c r="BS56" s="593"/>
      <c r="BT56" s="594"/>
      <c r="BU56" s="594"/>
      <c r="BV56" s="594"/>
      <c r="BW56" s="595"/>
    </row>
    <row r="57" spans="1:75" x14ac:dyDescent="0.7">
      <c r="A57" s="542">
        <v>16</v>
      </c>
      <c r="B57" s="540"/>
      <c r="C57" s="596" t="str">
        <f>IF(地区個人入力シート!C119="","",地区個人入力シート!C119)</f>
        <v/>
      </c>
      <c r="D57" s="597"/>
      <c r="E57" s="597"/>
      <c r="F57" s="597"/>
      <c r="G57" s="597"/>
      <c r="H57" s="597"/>
      <c r="I57" s="597"/>
      <c r="J57" s="597"/>
      <c r="K57" s="597"/>
      <c r="L57" s="150"/>
      <c r="M57" s="151"/>
      <c r="N57" s="598" t="str">
        <f>IF(地区個人入力シート!N119="","",地区個人入力シート!N119)</f>
        <v/>
      </c>
      <c r="O57" s="598"/>
      <c r="P57" s="598"/>
      <c r="Q57" s="598"/>
      <c r="R57" s="598"/>
      <c r="S57" s="598"/>
      <c r="T57" s="598"/>
      <c r="U57" s="598"/>
      <c r="V57" s="599"/>
      <c r="W57" s="560"/>
      <c r="X57" s="561"/>
      <c r="Y57" s="596" t="str">
        <f>IF(地区個人入力シート!Y119="","",地区個人入力シート!Y119)</f>
        <v/>
      </c>
      <c r="Z57" s="597"/>
      <c r="AA57" s="597"/>
      <c r="AB57" s="597"/>
      <c r="AC57" s="597"/>
      <c r="AD57" s="597"/>
      <c r="AE57" s="597"/>
      <c r="AF57" s="597"/>
      <c r="AG57" s="597"/>
      <c r="AH57" s="150"/>
      <c r="AI57" s="152"/>
      <c r="AJ57" s="598" t="str">
        <f>IF(地区個人入力シート!AJ119="","",地区個人入力シート!AJ119)</f>
        <v/>
      </c>
      <c r="AK57" s="598"/>
      <c r="AL57" s="598"/>
      <c r="AM57" s="598"/>
      <c r="AN57" s="598"/>
      <c r="AO57" s="598"/>
      <c r="AP57" s="598"/>
      <c r="AQ57" s="598"/>
      <c r="AR57" s="599"/>
      <c r="AS57" s="560"/>
      <c r="AT57" s="561"/>
      <c r="AU57" s="562" t="str">
        <f>IF(地区個人入力シート!AU119="","",地区個人入力シート!AU119)</f>
        <v/>
      </c>
      <c r="AV57" s="563"/>
      <c r="AW57" s="563"/>
      <c r="AX57" s="563"/>
      <c r="AY57" s="563"/>
      <c r="AZ57" s="563"/>
      <c r="BA57" s="563"/>
      <c r="BB57" s="563"/>
      <c r="BC57" s="563"/>
      <c r="BD57" s="563"/>
      <c r="BE57" s="563"/>
      <c r="BF57" s="564" t="s">
        <v>54</v>
      </c>
      <c r="BG57" s="565"/>
      <c r="BH57" s="563" t="str">
        <f>IF(地区個人入力シート!BH119="","",地区個人入力シート!BH119)</f>
        <v/>
      </c>
      <c r="BI57" s="563"/>
      <c r="BJ57" s="563"/>
      <c r="BK57" s="563"/>
      <c r="BL57" s="563"/>
      <c r="BM57" s="563"/>
      <c r="BN57" s="563"/>
      <c r="BO57" s="563"/>
      <c r="BP57" s="563"/>
      <c r="BQ57" s="563"/>
      <c r="BR57" s="563"/>
      <c r="BS57" s="584" t="s">
        <v>27</v>
      </c>
      <c r="BT57" s="585"/>
      <c r="BU57" s="585"/>
      <c r="BV57" s="585"/>
      <c r="BW57" s="586"/>
    </row>
    <row r="58" spans="1:75" x14ac:dyDescent="0.7">
      <c r="A58" s="37"/>
      <c r="B58" s="37"/>
      <c r="C58" s="37"/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</row>
    <row r="59" spans="1:75" x14ac:dyDescent="0.3">
      <c r="A59" s="37"/>
      <c r="B59" s="37"/>
      <c r="C59" s="601"/>
      <c r="D59" s="601"/>
      <c r="E59" s="601"/>
      <c r="F59" s="601"/>
      <c r="G59" s="601"/>
      <c r="H59" s="601"/>
      <c r="I59" s="601"/>
      <c r="J59" s="601"/>
      <c r="K59" s="601"/>
      <c r="L59" s="601"/>
      <c r="M59" s="601"/>
      <c r="N59" s="601"/>
      <c r="O59" s="601"/>
      <c r="P59" s="601"/>
      <c r="Q59" s="601"/>
      <c r="R59" s="601"/>
      <c r="S59" s="601"/>
      <c r="T59" s="601"/>
      <c r="U59" s="601"/>
      <c r="V59" s="601"/>
      <c r="W59" s="601"/>
      <c r="X59" s="601"/>
      <c r="Y59" s="601"/>
      <c r="Z59" s="601"/>
      <c r="AA59" s="601"/>
      <c r="AB59" s="601"/>
      <c r="AC59" s="601"/>
      <c r="AD59" s="601"/>
      <c r="AE59" s="601"/>
      <c r="AF59" s="601"/>
      <c r="AG59" s="601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</row>
    <row r="60" spans="1:75" x14ac:dyDescent="0.3">
      <c r="A60" s="37"/>
      <c r="B60" s="37"/>
      <c r="C60" s="153"/>
      <c r="D60" s="153"/>
      <c r="E60" s="153"/>
      <c r="F60" s="153"/>
      <c r="G60" s="153"/>
      <c r="H60" s="153"/>
      <c r="I60" s="153"/>
      <c r="J60" s="153"/>
      <c r="K60" s="153"/>
      <c r="L60" s="153"/>
      <c r="M60" s="153"/>
      <c r="N60" s="153"/>
      <c r="O60" s="153"/>
      <c r="P60" s="153"/>
      <c r="Q60" s="153"/>
      <c r="R60" s="153"/>
      <c r="S60" s="153"/>
      <c r="T60" s="153"/>
      <c r="U60" s="153"/>
      <c r="V60" s="153"/>
      <c r="W60" s="153"/>
      <c r="X60" s="153"/>
      <c r="Y60" s="153"/>
      <c r="Z60" s="153"/>
      <c r="AA60" s="153"/>
      <c r="AB60" s="153"/>
      <c r="AC60" s="153"/>
      <c r="AD60" s="153"/>
      <c r="AE60" s="153"/>
      <c r="AF60" s="153"/>
      <c r="AG60" s="153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</row>
    <row r="61" spans="1:75" ht="21" x14ac:dyDescent="0.7">
      <c r="A61" s="37"/>
      <c r="B61" s="37"/>
      <c r="C61" s="37"/>
      <c r="D61" s="37"/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37"/>
      <c r="U61" s="37"/>
      <c r="V61" s="37"/>
      <c r="W61" s="37"/>
      <c r="X61" s="37"/>
      <c r="Y61" s="37"/>
      <c r="Z61" s="37"/>
      <c r="AA61" s="37"/>
      <c r="AB61" s="600"/>
      <c r="AC61" s="600"/>
      <c r="AD61" s="600"/>
      <c r="AE61" s="600"/>
      <c r="AF61" s="600"/>
      <c r="AG61" s="600"/>
      <c r="AH61" s="600"/>
      <c r="AI61" s="600"/>
      <c r="AJ61" s="600"/>
      <c r="AK61" s="600"/>
      <c r="AL61" s="600"/>
      <c r="AM61" s="600"/>
      <c r="AN61" s="600"/>
      <c r="AO61" s="600"/>
      <c r="AP61" s="600"/>
      <c r="AQ61" s="600"/>
      <c r="AR61" s="600"/>
      <c r="AS61" s="600"/>
      <c r="AT61" s="600"/>
      <c r="AU61" s="600"/>
      <c r="AV61" s="13"/>
      <c r="AW61" s="13"/>
      <c r="AX61" s="13"/>
      <c r="AY61" s="13"/>
      <c r="AZ61" s="13"/>
      <c r="BA61" s="602"/>
      <c r="BB61" s="602"/>
      <c r="BC61" s="602"/>
      <c r="BD61" s="602"/>
      <c r="BE61" s="602"/>
      <c r="BF61" s="602"/>
      <c r="BG61" s="602"/>
      <c r="BH61" s="602"/>
      <c r="BI61" s="602"/>
      <c r="BJ61" s="602"/>
      <c r="BK61" s="602"/>
      <c r="BL61" s="602"/>
      <c r="BM61" s="602"/>
      <c r="BN61" s="602"/>
      <c r="BO61" s="602"/>
      <c r="BP61" s="13"/>
      <c r="BQ61" s="603"/>
      <c r="BR61" s="603"/>
      <c r="BS61" s="37"/>
      <c r="BT61" s="37"/>
      <c r="BU61" s="37"/>
      <c r="BV61" s="37"/>
      <c r="BW61" s="37"/>
    </row>
    <row r="62" spans="1:75" x14ac:dyDescent="0.7">
      <c r="A62" s="37"/>
      <c r="B62" s="37"/>
      <c r="C62" s="37"/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6"/>
      <c r="AF62" s="36"/>
      <c r="AG62" s="36"/>
      <c r="AH62" s="36"/>
      <c r="AI62" s="36"/>
      <c r="AJ62" s="36"/>
      <c r="AK62" s="36"/>
      <c r="AL62" s="36"/>
      <c r="AM62" s="36"/>
      <c r="AN62" s="36"/>
      <c r="AO62" s="36"/>
      <c r="AP62" s="36"/>
      <c r="AQ62" s="36"/>
      <c r="AR62" s="36"/>
      <c r="AS62" s="36"/>
      <c r="AT62" s="36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</row>
    <row r="63" spans="1:75" x14ac:dyDescent="0.7">
      <c r="A63" s="37"/>
      <c r="B63" s="37"/>
      <c r="C63" s="37"/>
      <c r="D63" s="37"/>
      <c r="E63" s="37"/>
      <c r="F63" s="37"/>
      <c r="G63" s="37"/>
      <c r="H63" s="37"/>
      <c r="I63" s="37"/>
      <c r="J63" s="37"/>
      <c r="K63" s="37"/>
      <c r="L63" s="37"/>
      <c r="M63" s="37"/>
      <c r="N63" s="37"/>
      <c r="O63" s="37"/>
      <c r="P63" s="37"/>
      <c r="Q63" s="37"/>
      <c r="R63" s="37"/>
      <c r="S63" s="37"/>
      <c r="T63" s="37"/>
      <c r="U63" s="37"/>
      <c r="V63" s="37"/>
      <c r="W63" s="37"/>
      <c r="X63" s="37"/>
      <c r="Y63" s="37"/>
      <c r="Z63" s="37"/>
      <c r="AA63" s="37"/>
      <c r="AB63" s="600"/>
      <c r="AC63" s="600"/>
      <c r="AD63" s="600"/>
      <c r="AE63" s="600"/>
      <c r="AF63" s="600"/>
      <c r="AG63" s="600"/>
      <c r="AH63" s="600"/>
      <c r="AI63" s="600"/>
      <c r="AJ63" s="600"/>
      <c r="AK63" s="600"/>
      <c r="AL63" s="600"/>
      <c r="AM63" s="600"/>
      <c r="AN63" s="600"/>
      <c r="AO63" s="600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</row>
  </sheetData>
  <sheetProtection algorithmName="SHA-512" hashValue="U+XNO0wJVzGR3aGYhHoGjPRYOc4pyZPntDRXuO8U3tOrl33OKj+Iw6aXO3+xzDVl8ZaLzF4GlnQT3GAZKf1nIg==" saltValue="VmYfU4PaCHSe1W17XOTV8w==" spinCount="100000" sheet="1" objects="1" scenarios="1"/>
  <mergeCells count="367">
    <mergeCell ref="AB63:AO63"/>
    <mergeCell ref="AU57:BE57"/>
    <mergeCell ref="BF57:BG57"/>
    <mergeCell ref="BH57:BR57"/>
    <mergeCell ref="BS57:BW57"/>
    <mergeCell ref="C59:AG59"/>
    <mergeCell ref="AB61:AU61"/>
    <mergeCell ref="BA61:BO61"/>
    <mergeCell ref="BQ61:BR61"/>
    <mergeCell ref="AS56:AT57"/>
    <mergeCell ref="AU56:BE56"/>
    <mergeCell ref="BF56:BG56"/>
    <mergeCell ref="BH56:BR56"/>
    <mergeCell ref="BS56:BW56"/>
    <mergeCell ref="A57:B57"/>
    <mergeCell ref="C57:K57"/>
    <mergeCell ref="N57:V57"/>
    <mergeCell ref="Y57:AG57"/>
    <mergeCell ref="AJ57:AR57"/>
    <mergeCell ref="AU55:BE55"/>
    <mergeCell ref="BF55:BG55"/>
    <mergeCell ref="BH55:BR55"/>
    <mergeCell ref="BS55:BW55"/>
    <mergeCell ref="A56:B56"/>
    <mergeCell ref="C56:K56"/>
    <mergeCell ref="N56:V56"/>
    <mergeCell ref="W56:X57"/>
    <mergeCell ref="Y56:AG56"/>
    <mergeCell ref="AJ56:AR56"/>
    <mergeCell ref="AS54:AT55"/>
    <mergeCell ref="AU54:BE54"/>
    <mergeCell ref="BF54:BG54"/>
    <mergeCell ref="BH54:BR54"/>
    <mergeCell ref="BS54:BW54"/>
    <mergeCell ref="A55:B55"/>
    <mergeCell ref="C55:K55"/>
    <mergeCell ref="N55:V55"/>
    <mergeCell ref="Y55:AG55"/>
    <mergeCell ref="AJ55:AR55"/>
    <mergeCell ref="AU53:BE53"/>
    <mergeCell ref="BF53:BG53"/>
    <mergeCell ref="BH53:BR53"/>
    <mergeCell ref="BS53:BW53"/>
    <mergeCell ref="A54:B54"/>
    <mergeCell ref="C54:K54"/>
    <mergeCell ref="N54:V54"/>
    <mergeCell ref="W54:X55"/>
    <mergeCell ref="Y54:AG54"/>
    <mergeCell ref="AJ54:AR54"/>
    <mergeCell ref="AS52:AT53"/>
    <mergeCell ref="AU52:BE52"/>
    <mergeCell ref="BF52:BG52"/>
    <mergeCell ref="BH52:BR52"/>
    <mergeCell ref="BS52:BW52"/>
    <mergeCell ref="A53:B53"/>
    <mergeCell ref="C53:K53"/>
    <mergeCell ref="N53:V53"/>
    <mergeCell ref="Y53:AG53"/>
    <mergeCell ref="AJ53:AR53"/>
    <mergeCell ref="A52:B52"/>
    <mergeCell ref="C52:K52"/>
    <mergeCell ref="N52:V52"/>
    <mergeCell ref="W52:X53"/>
    <mergeCell ref="Y52:AG52"/>
    <mergeCell ref="AJ52:AR52"/>
    <mergeCell ref="AS50:AT51"/>
    <mergeCell ref="AU50:BE50"/>
    <mergeCell ref="BF50:BG50"/>
    <mergeCell ref="A51:B51"/>
    <mergeCell ref="C51:K51"/>
    <mergeCell ref="N51:V51"/>
    <mergeCell ref="Y51:AG51"/>
    <mergeCell ref="AJ51:AR51"/>
    <mergeCell ref="BH49:BR49"/>
    <mergeCell ref="BS49:BW49"/>
    <mergeCell ref="A50:B50"/>
    <mergeCell ref="C50:K50"/>
    <mergeCell ref="N50:V50"/>
    <mergeCell ref="W50:X51"/>
    <mergeCell ref="Y50:AG50"/>
    <mergeCell ref="AJ50:AR50"/>
    <mergeCell ref="AS48:AT49"/>
    <mergeCell ref="AU48:BE48"/>
    <mergeCell ref="BF48:BG48"/>
    <mergeCell ref="BH48:BR48"/>
    <mergeCell ref="BS48:BW48"/>
    <mergeCell ref="A49:B49"/>
    <mergeCell ref="C49:K49"/>
    <mergeCell ref="N49:V49"/>
    <mergeCell ref="Y49:AG49"/>
    <mergeCell ref="AJ49:AR49"/>
    <mergeCell ref="AU51:BE51"/>
    <mergeCell ref="BF51:BG51"/>
    <mergeCell ref="BH51:BR51"/>
    <mergeCell ref="BS51:BW51"/>
    <mergeCell ref="BH50:BR50"/>
    <mergeCell ref="BS50:BW50"/>
    <mergeCell ref="A48:B48"/>
    <mergeCell ref="C48:K48"/>
    <mergeCell ref="N48:V48"/>
    <mergeCell ref="W48:X49"/>
    <mergeCell ref="Y48:AG48"/>
    <mergeCell ref="AJ48:AR48"/>
    <mergeCell ref="AS46:AT47"/>
    <mergeCell ref="AU46:BE46"/>
    <mergeCell ref="BF46:BG46"/>
    <mergeCell ref="A47:B47"/>
    <mergeCell ref="C47:K47"/>
    <mergeCell ref="N47:V47"/>
    <mergeCell ref="Y47:AG47"/>
    <mergeCell ref="AJ47:AR47"/>
    <mergeCell ref="AU49:BE49"/>
    <mergeCell ref="BF49:BG49"/>
    <mergeCell ref="BH45:BR45"/>
    <mergeCell ref="BS45:BW45"/>
    <mergeCell ref="A46:B46"/>
    <mergeCell ref="C46:K46"/>
    <mergeCell ref="N46:V46"/>
    <mergeCell ref="W46:X47"/>
    <mergeCell ref="Y46:AG46"/>
    <mergeCell ref="AJ46:AR46"/>
    <mergeCell ref="AS44:AT45"/>
    <mergeCell ref="AU44:BE44"/>
    <mergeCell ref="BF44:BG44"/>
    <mergeCell ref="BH44:BR44"/>
    <mergeCell ref="BS44:BW44"/>
    <mergeCell ref="A45:B45"/>
    <mergeCell ref="C45:K45"/>
    <mergeCell ref="N45:V45"/>
    <mergeCell ref="Y45:AG45"/>
    <mergeCell ref="AJ45:AR45"/>
    <mergeCell ref="AU47:BE47"/>
    <mergeCell ref="BF47:BG47"/>
    <mergeCell ref="BH47:BR47"/>
    <mergeCell ref="BS47:BW47"/>
    <mergeCell ref="BH46:BR46"/>
    <mergeCell ref="BS46:BW46"/>
    <mergeCell ref="A44:B44"/>
    <mergeCell ref="C44:K44"/>
    <mergeCell ref="N44:V44"/>
    <mergeCell ref="W44:X45"/>
    <mergeCell ref="Y44:AG44"/>
    <mergeCell ref="AJ44:AR44"/>
    <mergeCell ref="AS42:AT43"/>
    <mergeCell ref="AU42:BE42"/>
    <mergeCell ref="BF42:BG42"/>
    <mergeCell ref="A43:B43"/>
    <mergeCell ref="C43:K43"/>
    <mergeCell ref="N43:V43"/>
    <mergeCell ref="Y43:AG43"/>
    <mergeCell ref="AJ43:AR43"/>
    <mergeCell ref="AU45:BE45"/>
    <mergeCell ref="BF45:BG45"/>
    <mergeCell ref="BH41:BR41"/>
    <mergeCell ref="BS41:BW41"/>
    <mergeCell ref="A42:B42"/>
    <mergeCell ref="C42:K42"/>
    <mergeCell ref="N42:V42"/>
    <mergeCell ref="W42:X43"/>
    <mergeCell ref="Y42:AG42"/>
    <mergeCell ref="AJ42:AR42"/>
    <mergeCell ref="AS40:AT41"/>
    <mergeCell ref="AU40:BE40"/>
    <mergeCell ref="BF40:BG40"/>
    <mergeCell ref="BH40:BR40"/>
    <mergeCell ref="BS40:BW40"/>
    <mergeCell ref="A41:B41"/>
    <mergeCell ref="C41:K41"/>
    <mergeCell ref="N41:V41"/>
    <mergeCell ref="Y41:AG41"/>
    <mergeCell ref="AJ41:AR41"/>
    <mergeCell ref="AU43:BE43"/>
    <mergeCell ref="BF43:BG43"/>
    <mergeCell ref="BH43:BR43"/>
    <mergeCell ref="BS43:BW43"/>
    <mergeCell ref="BH42:BR42"/>
    <mergeCell ref="BS42:BW42"/>
    <mergeCell ref="A40:B40"/>
    <mergeCell ref="C40:K40"/>
    <mergeCell ref="N40:V40"/>
    <mergeCell ref="W40:X41"/>
    <mergeCell ref="Y40:AG40"/>
    <mergeCell ref="AJ40:AR40"/>
    <mergeCell ref="AS38:AT39"/>
    <mergeCell ref="AU38:BE38"/>
    <mergeCell ref="BF38:BG38"/>
    <mergeCell ref="A39:B39"/>
    <mergeCell ref="C39:K39"/>
    <mergeCell ref="N39:V39"/>
    <mergeCell ref="Y39:AG39"/>
    <mergeCell ref="AJ39:AR39"/>
    <mergeCell ref="AU41:BE41"/>
    <mergeCell ref="BF41:BG41"/>
    <mergeCell ref="BH37:BR37"/>
    <mergeCell ref="BS37:BW37"/>
    <mergeCell ref="A38:B38"/>
    <mergeCell ref="C38:K38"/>
    <mergeCell ref="N38:V38"/>
    <mergeCell ref="W38:X39"/>
    <mergeCell ref="Y38:AG38"/>
    <mergeCell ref="AJ38:AR38"/>
    <mergeCell ref="AS36:AT37"/>
    <mergeCell ref="AU36:BE36"/>
    <mergeCell ref="BF36:BG36"/>
    <mergeCell ref="BH36:BR36"/>
    <mergeCell ref="BS36:BW36"/>
    <mergeCell ref="A37:B37"/>
    <mergeCell ref="C37:K37"/>
    <mergeCell ref="N37:V37"/>
    <mergeCell ref="Y37:AG37"/>
    <mergeCell ref="AJ37:AR37"/>
    <mergeCell ref="AU39:BE39"/>
    <mergeCell ref="BF39:BG39"/>
    <mergeCell ref="BH39:BR39"/>
    <mergeCell ref="BS39:BW39"/>
    <mergeCell ref="BH38:BR38"/>
    <mergeCell ref="BS38:BW38"/>
    <mergeCell ref="A36:B36"/>
    <mergeCell ref="C36:K36"/>
    <mergeCell ref="N36:V36"/>
    <mergeCell ref="W36:X37"/>
    <mergeCell ref="Y36:AG36"/>
    <mergeCell ref="AJ36:AR36"/>
    <mergeCell ref="AS34:AT35"/>
    <mergeCell ref="AU34:BE34"/>
    <mergeCell ref="BF34:BG34"/>
    <mergeCell ref="A35:B35"/>
    <mergeCell ref="C35:K35"/>
    <mergeCell ref="N35:V35"/>
    <mergeCell ref="Y35:AG35"/>
    <mergeCell ref="AJ35:AR35"/>
    <mergeCell ref="AU37:BE37"/>
    <mergeCell ref="BF37:BG37"/>
    <mergeCell ref="BH33:BR33"/>
    <mergeCell ref="BS33:BW33"/>
    <mergeCell ref="A34:B34"/>
    <mergeCell ref="C34:K34"/>
    <mergeCell ref="N34:V34"/>
    <mergeCell ref="W34:X35"/>
    <mergeCell ref="Y34:AG34"/>
    <mergeCell ref="AJ34:AR34"/>
    <mergeCell ref="AS32:AT33"/>
    <mergeCell ref="AU32:BE32"/>
    <mergeCell ref="BF32:BG32"/>
    <mergeCell ref="BH32:BR32"/>
    <mergeCell ref="BS32:BW32"/>
    <mergeCell ref="A33:B33"/>
    <mergeCell ref="C33:K33"/>
    <mergeCell ref="N33:V33"/>
    <mergeCell ref="Y33:AG33"/>
    <mergeCell ref="AJ33:AR33"/>
    <mergeCell ref="AU35:BE35"/>
    <mergeCell ref="BF35:BG35"/>
    <mergeCell ref="BH35:BR35"/>
    <mergeCell ref="BS35:BW35"/>
    <mergeCell ref="BH34:BR34"/>
    <mergeCell ref="BS34:BW34"/>
    <mergeCell ref="A32:B32"/>
    <mergeCell ref="C32:K32"/>
    <mergeCell ref="N32:V32"/>
    <mergeCell ref="W32:X33"/>
    <mergeCell ref="Y32:AG32"/>
    <mergeCell ref="AJ32:AR32"/>
    <mergeCell ref="AS30:AT31"/>
    <mergeCell ref="AU30:BE30"/>
    <mergeCell ref="BF30:BG30"/>
    <mergeCell ref="A31:B31"/>
    <mergeCell ref="C31:K31"/>
    <mergeCell ref="N31:V31"/>
    <mergeCell ref="Y31:AG31"/>
    <mergeCell ref="AJ31:AR31"/>
    <mergeCell ref="AU33:BE33"/>
    <mergeCell ref="BF33:BG33"/>
    <mergeCell ref="BH29:BR29"/>
    <mergeCell ref="BS29:BW29"/>
    <mergeCell ref="A30:B30"/>
    <mergeCell ref="C30:K30"/>
    <mergeCell ref="N30:V30"/>
    <mergeCell ref="W30:X31"/>
    <mergeCell ref="Y30:AG30"/>
    <mergeCell ref="AJ30:AR30"/>
    <mergeCell ref="AS28:AT29"/>
    <mergeCell ref="AU28:BE28"/>
    <mergeCell ref="BF28:BG28"/>
    <mergeCell ref="BH28:BR28"/>
    <mergeCell ref="BS28:BW28"/>
    <mergeCell ref="A29:B29"/>
    <mergeCell ref="C29:K29"/>
    <mergeCell ref="N29:V29"/>
    <mergeCell ref="Y29:AG29"/>
    <mergeCell ref="AJ29:AR29"/>
    <mergeCell ref="AU31:BE31"/>
    <mergeCell ref="BF31:BG31"/>
    <mergeCell ref="BH31:BR31"/>
    <mergeCell ref="BS31:BW31"/>
    <mergeCell ref="BH30:BR30"/>
    <mergeCell ref="BS30:BW30"/>
    <mergeCell ref="A28:B28"/>
    <mergeCell ref="C28:K28"/>
    <mergeCell ref="N28:V28"/>
    <mergeCell ref="W28:X29"/>
    <mergeCell ref="Y28:AG28"/>
    <mergeCell ref="AJ28:AR28"/>
    <mergeCell ref="AS26:AT27"/>
    <mergeCell ref="AU26:BE26"/>
    <mergeCell ref="BF26:BG26"/>
    <mergeCell ref="A27:B27"/>
    <mergeCell ref="C27:K27"/>
    <mergeCell ref="N27:V27"/>
    <mergeCell ref="Y27:AG27"/>
    <mergeCell ref="AJ27:AR27"/>
    <mergeCell ref="AU29:BE29"/>
    <mergeCell ref="BF29:BG29"/>
    <mergeCell ref="AI25:AR25"/>
    <mergeCell ref="A26:B26"/>
    <mergeCell ref="C26:K26"/>
    <mergeCell ref="N26:V26"/>
    <mergeCell ref="W26:X27"/>
    <mergeCell ref="Y26:AG26"/>
    <mergeCell ref="AJ26:AR26"/>
    <mergeCell ref="A18:BV20"/>
    <mergeCell ref="A23:B25"/>
    <mergeCell ref="C23:V24"/>
    <mergeCell ref="W23:X25"/>
    <mergeCell ref="Y23:AR24"/>
    <mergeCell ref="AS23:AT25"/>
    <mergeCell ref="AU23:BW25"/>
    <mergeCell ref="C25:L25"/>
    <mergeCell ref="M25:V25"/>
    <mergeCell ref="Y25:AH25"/>
    <mergeCell ref="AU27:BE27"/>
    <mergeCell ref="BF27:BG27"/>
    <mergeCell ref="BH27:BR27"/>
    <mergeCell ref="BS27:BW27"/>
    <mergeCell ref="BH26:BR26"/>
    <mergeCell ref="BS26:BW26"/>
    <mergeCell ref="AV8:BW8"/>
    <mergeCell ref="B9:T9"/>
    <mergeCell ref="U9:AO9"/>
    <mergeCell ref="AP9:AU9"/>
    <mergeCell ref="AV9:BD9"/>
    <mergeCell ref="BF9:BP9"/>
    <mergeCell ref="BR9:BW9"/>
    <mergeCell ref="AU10:BW10"/>
    <mergeCell ref="B11:H11"/>
    <mergeCell ref="I11:N11"/>
    <mergeCell ref="P11:V11"/>
    <mergeCell ref="X11:AD11"/>
    <mergeCell ref="AE11:AL11"/>
    <mergeCell ref="AM11:AS11"/>
    <mergeCell ref="AU11:BA11"/>
    <mergeCell ref="BC11:BI11"/>
    <mergeCell ref="B10:H10"/>
    <mergeCell ref="I10:U10"/>
    <mergeCell ref="V10:W10"/>
    <mergeCell ref="X10:AG10"/>
    <mergeCell ref="AH10:AM10"/>
    <mergeCell ref="AN10:AT10"/>
    <mergeCell ref="A1:C1"/>
    <mergeCell ref="D1:G1"/>
    <mergeCell ref="H1:M1"/>
    <mergeCell ref="B3:AF3"/>
    <mergeCell ref="B5:V6"/>
    <mergeCell ref="X5:Z6"/>
    <mergeCell ref="AA5:AD6"/>
    <mergeCell ref="B8:T8"/>
    <mergeCell ref="U8:AU8"/>
  </mergeCells>
  <phoneticPr fontId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2664B3-7FFD-413D-80B3-6F5DB858C0F8}">
  <sheetPr>
    <tabColor rgb="FFFFFF00"/>
  </sheetPr>
  <dimension ref="A1:G42"/>
  <sheetViews>
    <sheetView topLeftCell="A19" workbookViewId="0">
      <selection activeCell="F21" sqref="F21"/>
    </sheetView>
  </sheetViews>
  <sheetFormatPr defaultRowHeight="17.649999999999999" x14ac:dyDescent="0.7"/>
  <cols>
    <col min="2" max="2" width="11.3125" customWidth="1"/>
    <col min="3" max="3" width="6" customWidth="1"/>
    <col min="4" max="4" width="11.3125" customWidth="1"/>
    <col min="5" max="5" width="6.9375" customWidth="1"/>
    <col min="6" max="6" width="18.375" customWidth="1"/>
    <col min="7" max="7" width="11.3125" customWidth="1"/>
  </cols>
  <sheetData>
    <row r="1" spans="1:7" ht="21" x14ac:dyDescent="0.7">
      <c r="A1" s="129" t="s">
        <v>114</v>
      </c>
      <c r="B1" s="6"/>
      <c r="C1" s="129" t="str">
        <f>地区個人入力シート!$V$13</f>
        <v>入間（坂戸・鶴ヶ島・越生・毛呂山）</v>
      </c>
      <c r="D1" s="130"/>
      <c r="E1" s="131"/>
      <c r="F1" s="333"/>
      <c r="G1" s="638"/>
    </row>
    <row r="2" spans="1:7" x14ac:dyDescent="0.7">
      <c r="A2" s="132" t="s">
        <v>41</v>
      </c>
      <c r="B2" s="132" t="s">
        <v>87</v>
      </c>
      <c r="C2" s="132" t="s">
        <v>43</v>
      </c>
      <c r="D2" s="132" t="s">
        <v>115</v>
      </c>
      <c r="E2" s="132" t="s">
        <v>43</v>
      </c>
      <c r="F2" s="132" t="s">
        <v>116</v>
      </c>
      <c r="G2" s="132" t="s">
        <v>117</v>
      </c>
    </row>
    <row r="3" spans="1:7" x14ac:dyDescent="0.7">
      <c r="A3" s="133">
        <v>1</v>
      </c>
      <c r="B3" s="134" t="str">
        <f>CONCATENATE(作業用シート①!C27,作業用シート①!N27)</f>
        <v/>
      </c>
      <c r="C3" s="135" t="str">
        <f>作業用シート①!W26</f>
        <v/>
      </c>
      <c r="D3" s="134" t="str">
        <f>CONCATENATE(作業用シート①!Y27,作業用シート①!AJ27)</f>
        <v/>
      </c>
      <c r="E3" s="135" t="str">
        <f>作業用シート①!AS26</f>
        <v/>
      </c>
      <c r="F3" s="135" t="str">
        <f>作業用シート①!BH27</f>
        <v/>
      </c>
      <c r="G3" s="135" t="str">
        <f>作業用シート①!AU27</f>
        <v/>
      </c>
    </row>
    <row r="4" spans="1:7" x14ac:dyDescent="0.7">
      <c r="A4" s="133">
        <v>2</v>
      </c>
      <c r="B4" s="134" t="str">
        <f>CONCATENATE(作業用シート①!C29,作業用シート①!N29)</f>
        <v/>
      </c>
      <c r="C4" s="135" t="str">
        <f>作業用シート①!W28</f>
        <v/>
      </c>
      <c r="D4" s="134" t="str">
        <f>CONCATENATE(作業用シート①!Y29,作業用シート①!AJ29)</f>
        <v/>
      </c>
      <c r="E4" s="135" t="str">
        <f>作業用シート①!AS28</f>
        <v/>
      </c>
      <c r="F4" s="135" t="str">
        <f>作業用シート①!BH29</f>
        <v/>
      </c>
      <c r="G4" s="135" t="str">
        <f>作業用シート①!AU29</f>
        <v/>
      </c>
    </row>
    <row r="5" spans="1:7" x14ac:dyDescent="0.7">
      <c r="A5" s="133">
        <v>3</v>
      </c>
      <c r="B5" s="134" t="str">
        <f>CONCATENATE(作業用シート①!C31,作業用シート①!N31)</f>
        <v/>
      </c>
      <c r="C5" s="135" t="str">
        <f>作業用シート①!W30</f>
        <v/>
      </c>
      <c r="D5" s="134" t="str">
        <f>CONCATENATE(作業用シート①!Y31,作業用シート①!AJ31)</f>
        <v/>
      </c>
      <c r="E5" s="135" t="str">
        <f>作業用シート①!AS30</f>
        <v/>
      </c>
      <c r="F5" s="135" t="str">
        <f>作業用シート①!BH31</f>
        <v/>
      </c>
      <c r="G5" s="135" t="str">
        <f>作業用シート①!AU31</f>
        <v/>
      </c>
    </row>
    <row r="6" spans="1:7" x14ac:dyDescent="0.7">
      <c r="A6" s="133">
        <v>4</v>
      </c>
      <c r="B6" s="134" t="str">
        <f>CONCATENATE(作業用シート①!C33,作業用シート①!N33)</f>
        <v/>
      </c>
      <c r="C6" s="135" t="str">
        <f>作業用シート①!W32</f>
        <v/>
      </c>
      <c r="D6" s="134" t="str">
        <f>CONCATENATE(作業用シート①!Y33,作業用シート①!AJ33)</f>
        <v/>
      </c>
      <c r="E6" s="135" t="str">
        <f>作業用シート①!AS32</f>
        <v/>
      </c>
      <c r="F6" s="135" t="str">
        <f>作業用シート①!BH33</f>
        <v/>
      </c>
      <c r="G6" s="135" t="str">
        <f>作業用シート①!AU33</f>
        <v/>
      </c>
    </row>
    <row r="7" spans="1:7" x14ac:dyDescent="0.7">
      <c r="A7" s="133">
        <v>5</v>
      </c>
      <c r="B7" s="134" t="str">
        <f>CONCATENATE(作業用シート①!C35,作業用シート①!N35)</f>
        <v/>
      </c>
      <c r="C7" s="135" t="str">
        <f>作業用シート①!W34</f>
        <v/>
      </c>
      <c r="D7" s="134" t="str">
        <f>CONCATENATE(作業用シート①!Y35,作業用シート①!AJ35)</f>
        <v/>
      </c>
      <c r="E7" s="135" t="str">
        <f>作業用シート①!AS34</f>
        <v/>
      </c>
      <c r="F7" s="135" t="str">
        <f>作業用シート①!BH35</f>
        <v/>
      </c>
      <c r="G7" s="135" t="str">
        <f>作業用シート①!AU35</f>
        <v/>
      </c>
    </row>
    <row r="8" spans="1:7" x14ac:dyDescent="0.7">
      <c r="A8" s="133">
        <v>6</v>
      </c>
      <c r="B8" s="134" t="str">
        <f>CONCATENATE(作業用シート①!C37,作業用シート①!N37)</f>
        <v/>
      </c>
      <c r="C8" s="135" t="str">
        <f>作業用シート①!W36</f>
        <v/>
      </c>
      <c r="D8" s="134" t="str">
        <f>CONCATENATE(作業用シート①!Y37,作業用シート①!AJ37)</f>
        <v/>
      </c>
      <c r="E8" s="135" t="str">
        <f>作業用シート①!AS36</f>
        <v/>
      </c>
      <c r="F8" s="135" t="str">
        <f>作業用シート①!BH37</f>
        <v/>
      </c>
      <c r="G8" s="135" t="str">
        <f>作業用シート①!AU37</f>
        <v/>
      </c>
    </row>
    <row r="9" spans="1:7" x14ac:dyDescent="0.7">
      <c r="A9" s="133">
        <v>7</v>
      </c>
      <c r="B9" s="134" t="str">
        <f>CONCATENATE(作業用シート①!C39,作業用シート①!N39)</f>
        <v/>
      </c>
      <c r="C9" s="135" t="str">
        <f>作業用シート①!W38</f>
        <v/>
      </c>
      <c r="D9" s="134" t="str">
        <f>CONCATENATE(作業用シート①!Y39,作業用シート①!AJ39)</f>
        <v/>
      </c>
      <c r="E9" s="135" t="str">
        <f>作業用シート①!AS38</f>
        <v/>
      </c>
      <c r="F9" s="135" t="str">
        <f>作業用シート①!BH39</f>
        <v/>
      </c>
      <c r="G9" s="135" t="str">
        <f>作業用シート①!AU39</f>
        <v/>
      </c>
    </row>
    <row r="10" spans="1:7" x14ac:dyDescent="0.7">
      <c r="A10" s="133">
        <v>8</v>
      </c>
      <c r="B10" s="134" t="str">
        <f>CONCATENATE(作業用シート①!C41,作業用シート①!N41)</f>
        <v/>
      </c>
      <c r="C10" s="135" t="str">
        <f>作業用シート①!W40</f>
        <v/>
      </c>
      <c r="D10" s="134" t="str">
        <f>CONCATENATE(作業用シート①!Y41,作業用シート①!AJ41)</f>
        <v/>
      </c>
      <c r="E10" s="135" t="str">
        <f>作業用シート①!AS40</f>
        <v/>
      </c>
      <c r="F10" s="135" t="str">
        <f>作業用シート①!BH41</f>
        <v/>
      </c>
      <c r="G10" s="135" t="str">
        <f>作業用シート①!AU41</f>
        <v/>
      </c>
    </row>
    <row r="11" spans="1:7" x14ac:dyDescent="0.7">
      <c r="A11" s="133">
        <v>9</v>
      </c>
      <c r="B11" s="134" t="str">
        <f>CONCATENATE(作業用シート①!C43,作業用シート①!N43)</f>
        <v/>
      </c>
      <c r="C11" s="135" t="str">
        <f>作業用シート①!W42</f>
        <v/>
      </c>
      <c r="D11" s="134" t="str">
        <f>CONCATENATE(作業用シート①!Y43,作業用シート①!AJ43)</f>
        <v/>
      </c>
      <c r="E11" s="135" t="str">
        <f>作業用シート①!AS42</f>
        <v/>
      </c>
      <c r="F11" s="135" t="str">
        <f>作業用シート①!BH43</f>
        <v/>
      </c>
      <c r="G11" s="135" t="str">
        <f>作業用シート①!AU43</f>
        <v/>
      </c>
    </row>
    <row r="12" spans="1:7" x14ac:dyDescent="0.7">
      <c r="A12" s="133">
        <v>10</v>
      </c>
      <c r="B12" s="134" t="str">
        <f>CONCATENATE(作業用シート①!C45,作業用シート①!N45)</f>
        <v/>
      </c>
      <c r="C12" s="135" t="str">
        <f>作業用シート①!W44</f>
        <v/>
      </c>
      <c r="D12" s="134" t="str">
        <f>CONCATENATE(作業用シート①!Y45,作業用シート①!AJ45)</f>
        <v/>
      </c>
      <c r="E12" s="135" t="str">
        <f>作業用シート①!AS44</f>
        <v/>
      </c>
      <c r="F12" s="135" t="str">
        <f>作業用シート①!BH45</f>
        <v/>
      </c>
      <c r="G12" s="135" t="str">
        <f>作業用シート①!AU45</f>
        <v/>
      </c>
    </row>
    <row r="13" spans="1:7" x14ac:dyDescent="0.7">
      <c r="A13" s="133">
        <v>11</v>
      </c>
      <c r="B13" s="134" t="str">
        <f>CONCATENATE(作業用シート①!C47,作業用シート①!N47)</f>
        <v/>
      </c>
      <c r="C13" s="135" t="str">
        <f>作業用シート①!W46</f>
        <v/>
      </c>
      <c r="D13" s="134" t="str">
        <f>CONCATENATE(作業用シート①!Y47,作業用シート①!AJ47)</f>
        <v/>
      </c>
      <c r="E13" s="135" t="str">
        <f>作業用シート①!AS46</f>
        <v/>
      </c>
      <c r="F13" s="135" t="str">
        <f>作業用シート①!BH47</f>
        <v/>
      </c>
      <c r="G13" s="135" t="str">
        <f>作業用シート①!AU47</f>
        <v/>
      </c>
    </row>
    <row r="14" spans="1:7" x14ac:dyDescent="0.7">
      <c r="A14" s="133">
        <v>12</v>
      </c>
      <c r="B14" s="134" t="str">
        <f>CONCATENATE(作業用シート①!C49,作業用シート①!N49)</f>
        <v/>
      </c>
      <c r="C14" s="135" t="str">
        <f>作業用シート①!W48</f>
        <v/>
      </c>
      <c r="D14" s="134" t="str">
        <f>CONCATENATE(作業用シート①!Y49,作業用シート①!AJ49)</f>
        <v/>
      </c>
      <c r="E14" s="135" t="str">
        <f>作業用シート①!AS48</f>
        <v/>
      </c>
      <c r="F14" s="135" t="str">
        <f>作業用シート①!BH49</f>
        <v/>
      </c>
      <c r="G14" s="135" t="str">
        <f>作業用シート①!AU49</f>
        <v/>
      </c>
    </row>
    <row r="15" spans="1:7" x14ac:dyDescent="0.7">
      <c r="A15" s="133">
        <v>13</v>
      </c>
      <c r="B15" s="134" t="str">
        <f>CONCATENATE(作業用シート①!C51,作業用シート①!N51)</f>
        <v/>
      </c>
      <c r="C15" s="135" t="str">
        <f>作業用シート①!W50</f>
        <v/>
      </c>
      <c r="D15" s="134" t="str">
        <f>CONCATENATE(作業用シート①!Y51,作業用シート①!AJ51)</f>
        <v/>
      </c>
      <c r="E15" s="135" t="str">
        <f>作業用シート①!AS50</f>
        <v/>
      </c>
      <c r="F15" s="135" t="str">
        <f>作業用シート①!BH51</f>
        <v/>
      </c>
      <c r="G15" s="135" t="str">
        <f>作業用シート①!AU51</f>
        <v/>
      </c>
    </row>
    <row r="16" spans="1:7" x14ac:dyDescent="0.7">
      <c r="A16" s="133">
        <v>14</v>
      </c>
      <c r="B16" s="134" t="str">
        <f>CONCATENATE(作業用シート①!C53,作業用シート①!N53)</f>
        <v/>
      </c>
      <c r="C16" s="135" t="str">
        <f>作業用シート①!W52</f>
        <v/>
      </c>
      <c r="D16" s="134" t="str">
        <f>CONCATENATE(作業用シート①!Y53,作業用シート①!AJ53)</f>
        <v/>
      </c>
      <c r="E16" s="135" t="str">
        <f>作業用シート①!AS52</f>
        <v/>
      </c>
      <c r="F16" s="135" t="str">
        <f>作業用シート①!BH53</f>
        <v/>
      </c>
      <c r="G16" s="135" t="str">
        <f>作業用シート①!AU53</f>
        <v/>
      </c>
    </row>
    <row r="17" spans="1:7" x14ac:dyDescent="0.7">
      <c r="A17" s="133">
        <v>15</v>
      </c>
      <c r="B17" s="134" t="str">
        <f>CONCATENATE(作業用シート①!C55,作業用シート①!N55)</f>
        <v/>
      </c>
      <c r="C17" s="135" t="str">
        <f>作業用シート①!W54</f>
        <v/>
      </c>
      <c r="D17" s="134" t="str">
        <f>CONCATENATE(作業用シート①!Y55,作業用シート①!AJ55)</f>
        <v/>
      </c>
      <c r="E17" s="135" t="str">
        <f>作業用シート①!AS54</f>
        <v/>
      </c>
      <c r="F17" s="135" t="str">
        <f>作業用シート①!BH55</f>
        <v/>
      </c>
      <c r="G17" s="135" t="str">
        <f>作業用シート①!AU55</f>
        <v/>
      </c>
    </row>
    <row r="18" spans="1:7" x14ac:dyDescent="0.7">
      <c r="A18" s="133">
        <v>16</v>
      </c>
      <c r="B18" s="134" t="str">
        <f>CONCATENATE(作業用シート①!C57,作業用シート①!N57)</f>
        <v/>
      </c>
      <c r="C18" s="135" t="str">
        <f>作業用シート①!W56</f>
        <v/>
      </c>
      <c r="D18" s="134" t="str">
        <f>CONCATENATE(作業用シート①!Y57,作業用シート①!AJ57)</f>
        <v/>
      </c>
      <c r="E18" s="135" t="str">
        <f>作業用シート①!AS56</f>
        <v/>
      </c>
      <c r="F18" s="135" t="str">
        <f>作業用シート①!BH57</f>
        <v/>
      </c>
      <c r="G18" s="135" t="str">
        <f>作業用シート①!AU57</f>
        <v/>
      </c>
    </row>
    <row r="19" spans="1:7" x14ac:dyDescent="0.7">
      <c r="A19" s="133">
        <v>17</v>
      </c>
      <c r="B19" s="134" t="str">
        <f>CONCATENATE(作業用シート①!C59,作業用シート①!N59)</f>
        <v/>
      </c>
      <c r="C19" s="135" t="str">
        <f>作業用シート①!W58</f>
        <v/>
      </c>
      <c r="D19" s="134" t="str">
        <f>CONCATENATE(作業用シート①!Y59,作業用シート①!AJ59)</f>
        <v/>
      </c>
      <c r="E19" s="135" t="str">
        <f>作業用シート①!AS58</f>
        <v/>
      </c>
      <c r="F19" s="135" t="str">
        <f>作業用シート①!BH59</f>
        <v/>
      </c>
      <c r="G19" s="135" t="str">
        <f>作業用シート①!AU59</f>
        <v/>
      </c>
    </row>
    <row r="20" spans="1:7" x14ac:dyDescent="0.7">
      <c r="A20" s="133">
        <v>18</v>
      </c>
      <c r="B20" s="134" t="str">
        <f>CONCATENATE(作業用シート①!C61,作業用シート①!N61)</f>
        <v/>
      </c>
      <c r="C20" s="135" t="str">
        <f>作業用シート①!W60</f>
        <v/>
      </c>
      <c r="D20" s="134" t="str">
        <f>CONCATENATE(作業用シート①!Y61,作業用シート①!AJ61)</f>
        <v/>
      </c>
      <c r="E20" s="135" t="str">
        <f>作業用シート①!AS60</f>
        <v/>
      </c>
      <c r="F20" s="135" t="str">
        <f>作業用シート①!BH61</f>
        <v/>
      </c>
      <c r="G20" s="135" t="str">
        <f>作業用シート①!AU61</f>
        <v/>
      </c>
    </row>
    <row r="21" spans="1:7" x14ac:dyDescent="0.7">
      <c r="A21" s="133">
        <v>19</v>
      </c>
      <c r="B21" s="134" t="str">
        <f>CONCATENATE(作業用シート①!C63,作業用シート①!N63)</f>
        <v/>
      </c>
      <c r="C21" s="135" t="str">
        <f>作業用シート①!W62</f>
        <v/>
      </c>
      <c r="D21" s="134" t="str">
        <f>CONCATENATE(作業用シート①!Y63,作業用シート①!AJ63)</f>
        <v/>
      </c>
      <c r="E21" s="135" t="str">
        <f>作業用シート①!AS62</f>
        <v/>
      </c>
      <c r="F21" s="135" t="str">
        <f>作業用シート①!BH63</f>
        <v/>
      </c>
      <c r="G21" s="135" t="str">
        <f>作業用シート①!AU63</f>
        <v/>
      </c>
    </row>
    <row r="22" spans="1:7" x14ac:dyDescent="0.7">
      <c r="A22" s="133">
        <v>20</v>
      </c>
      <c r="B22" s="134" t="str">
        <f>CONCATENATE(作業用シート①!C65,作業用シート①!N65)</f>
        <v/>
      </c>
      <c r="C22" s="135" t="str">
        <f>作業用シート①!W64</f>
        <v/>
      </c>
      <c r="D22" s="134" t="str">
        <f>CONCATENATE(作業用シート①!Y65,作業用シート①!AJ65)</f>
        <v/>
      </c>
      <c r="E22" s="135" t="str">
        <f>作業用シート①!AS64</f>
        <v/>
      </c>
      <c r="F22" s="135" t="str">
        <f>作業用シート①!BH65</f>
        <v/>
      </c>
      <c r="G22" s="135" t="str">
        <f>作業用シート①!AU65</f>
        <v/>
      </c>
    </row>
    <row r="23" spans="1:7" x14ac:dyDescent="0.7">
      <c r="A23" s="136"/>
      <c r="B23" s="136"/>
      <c r="C23" s="136"/>
      <c r="D23" s="136"/>
      <c r="E23" s="136"/>
      <c r="F23" s="136"/>
    </row>
    <row r="24" spans="1:7" x14ac:dyDescent="0.7">
      <c r="A24" s="136"/>
      <c r="B24" s="136"/>
      <c r="C24" s="136"/>
      <c r="D24" s="136"/>
      <c r="E24" s="136"/>
      <c r="F24" s="136"/>
    </row>
    <row r="25" spans="1:7" ht="21" x14ac:dyDescent="0.7">
      <c r="A25" s="129" t="s">
        <v>114</v>
      </c>
      <c r="B25" s="137"/>
      <c r="C25" s="138" t="str">
        <f>地区個人入力シート!$V$13</f>
        <v>入間（坂戸・鶴ヶ島・越生・毛呂山）</v>
      </c>
      <c r="D25" s="139"/>
      <c r="E25" s="40" t="s">
        <v>56</v>
      </c>
      <c r="F25" s="333"/>
      <c r="G25" s="638"/>
    </row>
    <row r="26" spans="1:7" x14ac:dyDescent="0.7">
      <c r="A26" s="132" t="s">
        <v>41</v>
      </c>
      <c r="B26" s="132" t="s">
        <v>87</v>
      </c>
      <c r="C26" s="132" t="s">
        <v>43</v>
      </c>
      <c r="D26" s="132" t="s">
        <v>115</v>
      </c>
      <c r="E26" s="132" t="s">
        <v>43</v>
      </c>
      <c r="F26" s="132" t="s">
        <v>116</v>
      </c>
      <c r="G26" s="132" t="s">
        <v>117</v>
      </c>
    </row>
    <row r="27" spans="1:7" x14ac:dyDescent="0.7">
      <c r="A27" s="133">
        <v>1</v>
      </c>
      <c r="B27" s="134" t="str">
        <f>CONCATENATE(作業用シート②!C27,作業用シート②!N27)</f>
        <v/>
      </c>
      <c r="C27" s="135" t="str">
        <f>作業用シート②!W26</f>
        <v/>
      </c>
      <c r="D27" s="134" t="str">
        <f>CONCATENATE(作業用シート②!Y27,作業用シート②!AJ27)</f>
        <v/>
      </c>
      <c r="E27" s="135" t="str">
        <f>作業用シート②!AS26</f>
        <v/>
      </c>
      <c r="F27" s="135" t="str">
        <f>作業用シート②!BH27</f>
        <v/>
      </c>
      <c r="G27" s="135" t="str">
        <f>作業用シート②!AU27</f>
        <v/>
      </c>
    </row>
    <row r="28" spans="1:7" x14ac:dyDescent="0.7">
      <c r="A28" s="133">
        <v>2</v>
      </c>
      <c r="B28" s="134" t="str">
        <f>CONCATENATE(作業用シート②!C29,作業用シート②!N29)</f>
        <v/>
      </c>
      <c r="C28" s="135" t="str">
        <f>作業用シート②!W28</f>
        <v/>
      </c>
      <c r="D28" s="134" t="str">
        <f>CONCATENATE(作業用シート②!Y29,作業用シート②!AJ29)</f>
        <v/>
      </c>
      <c r="E28" s="135" t="str">
        <f>作業用シート②!AS28</f>
        <v/>
      </c>
      <c r="F28" s="135" t="str">
        <f>作業用シート②!BH29</f>
        <v/>
      </c>
      <c r="G28" s="135" t="str">
        <f>作業用シート②!AU29</f>
        <v/>
      </c>
    </row>
    <row r="29" spans="1:7" x14ac:dyDescent="0.7">
      <c r="A29" s="133">
        <v>3</v>
      </c>
      <c r="B29" s="134" t="str">
        <f>CONCATENATE(作業用シート②!C31,作業用シート②!N31)</f>
        <v/>
      </c>
      <c r="C29" s="135" t="str">
        <f>作業用シート②!W30</f>
        <v/>
      </c>
      <c r="D29" s="134" t="str">
        <f>CONCATENATE(作業用シート②!Y31,作業用シート②!AJ31)</f>
        <v/>
      </c>
      <c r="E29" s="135" t="str">
        <f>作業用シート②!AS30</f>
        <v/>
      </c>
      <c r="F29" s="135" t="str">
        <f>作業用シート②!BH31</f>
        <v/>
      </c>
      <c r="G29" s="135" t="str">
        <f>作業用シート②!AU31</f>
        <v/>
      </c>
    </row>
    <row r="30" spans="1:7" x14ac:dyDescent="0.7">
      <c r="A30" s="133">
        <v>4</v>
      </c>
      <c r="B30" s="134" t="str">
        <f>CONCATENATE(作業用シート②!C33,作業用シート②!N33)</f>
        <v/>
      </c>
      <c r="C30" s="135" t="str">
        <f>作業用シート②!W32</f>
        <v/>
      </c>
      <c r="D30" s="134" t="str">
        <f>CONCATENATE(作業用シート②!Y33,作業用シート②!AJ33)</f>
        <v/>
      </c>
      <c r="E30" s="135" t="str">
        <f>作業用シート②!AS32</f>
        <v/>
      </c>
      <c r="F30" s="135" t="str">
        <f>作業用シート②!BH33</f>
        <v/>
      </c>
      <c r="G30" s="135" t="str">
        <f>作業用シート②!AU33</f>
        <v/>
      </c>
    </row>
    <row r="31" spans="1:7" x14ac:dyDescent="0.7">
      <c r="A31" s="133">
        <v>5</v>
      </c>
      <c r="B31" s="134" t="str">
        <f>CONCATENATE(作業用シート②!C35,作業用シート②!N35)</f>
        <v/>
      </c>
      <c r="C31" s="135" t="str">
        <f>作業用シート②!W34</f>
        <v/>
      </c>
      <c r="D31" s="134" t="str">
        <f>CONCATENATE(作業用シート②!Y35,作業用シート②!AJ35)</f>
        <v/>
      </c>
      <c r="E31" s="135" t="str">
        <f>作業用シート②!AS34</f>
        <v/>
      </c>
      <c r="F31" s="135" t="str">
        <f>作業用シート②!BH35</f>
        <v/>
      </c>
      <c r="G31" s="135" t="str">
        <f>作業用シート②!AU35</f>
        <v/>
      </c>
    </row>
    <row r="32" spans="1:7" x14ac:dyDescent="0.7">
      <c r="A32" s="133">
        <v>6</v>
      </c>
      <c r="B32" s="134" t="str">
        <f>CONCATENATE(作業用シート②!C37,作業用シート②!N37)</f>
        <v/>
      </c>
      <c r="C32" s="135" t="str">
        <f>作業用シート②!W36</f>
        <v/>
      </c>
      <c r="D32" s="134" t="str">
        <f>CONCATENATE(作業用シート②!Y37,作業用シート②!AJ37)</f>
        <v/>
      </c>
      <c r="E32" s="135" t="str">
        <f>作業用シート②!AS36</f>
        <v/>
      </c>
      <c r="F32" s="135" t="str">
        <f>作業用シート②!BH37</f>
        <v/>
      </c>
      <c r="G32" s="135" t="str">
        <f>作業用シート②!AU37</f>
        <v/>
      </c>
    </row>
    <row r="33" spans="1:7" x14ac:dyDescent="0.7">
      <c r="A33" s="133">
        <v>7</v>
      </c>
      <c r="B33" s="134" t="str">
        <f>CONCATENATE(作業用シート②!C39,作業用シート②!N39)</f>
        <v/>
      </c>
      <c r="C33" s="135" t="str">
        <f>作業用シート②!W38</f>
        <v/>
      </c>
      <c r="D33" s="134" t="str">
        <f>CONCATENATE(作業用シート②!Y39,作業用シート②!AJ39)</f>
        <v/>
      </c>
      <c r="E33" s="135" t="str">
        <f>作業用シート②!AS38</f>
        <v/>
      </c>
      <c r="F33" s="135" t="str">
        <f>作業用シート②!BH39</f>
        <v/>
      </c>
      <c r="G33" s="135" t="str">
        <f>作業用シート②!AU39</f>
        <v/>
      </c>
    </row>
    <row r="34" spans="1:7" x14ac:dyDescent="0.7">
      <c r="A34" s="133">
        <v>8</v>
      </c>
      <c r="B34" s="134" t="str">
        <f>CONCATENATE(作業用シート②!C41,作業用シート②!N41)</f>
        <v/>
      </c>
      <c r="C34" s="135" t="str">
        <f>作業用シート②!W40</f>
        <v/>
      </c>
      <c r="D34" s="134" t="str">
        <f>CONCATENATE(作業用シート②!Y41,作業用シート②!AJ41)</f>
        <v/>
      </c>
      <c r="E34" s="135" t="str">
        <f>作業用シート②!AS40</f>
        <v/>
      </c>
      <c r="F34" s="135" t="str">
        <f>作業用シート②!BH41</f>
        <v/>
      </c>
      <c r="G34" s="135" t="str">
        <f>作業用シート②!AU41</f>
        <v/>
      </c>
    </row>
    <row r="35" spans="1:7" x14ac:dyDescent="0.7">
      <c r="A35" s="133">
        <v>9</v>
      </c>
      <c r="B35" s="134" t="str">
        <f>CONCATENATE(作業用シート②!C43,作業用シート②!N43)</f>
        <v/>
      </c>
      <c r="C35" s="135" t="str">
        <f>作業用シート②!W42</f>
        <v/>
      </c>
      <c r="D35" s="134" t="str">
        <f>CONCATENATE(作業用シート②!Y43,作業用シート②!AJ43)</f>
        <v/>
      </c>
      <c r="E35" s="135" t="str">
        <f>作業用シート②!AS42</f>
        <v/>
      </c>
      <c r="F35" s="135" t="str">
        <f>作業用シート②!BH43</f>
        <v/>
      </c>
      <c r="G35" s="135" t="str">
        <f>作業用シート②!AU43</f>
        <v/>
      </c>
    </row>
    <row r="36" spans="1:7" x14ac:dyDescent="0.7">
      <c r="A36" s="133">
        <v>10</v>
      </c>
      <c r="B36" s="134" t="str">
        <f>CONCATENATE(作業用シート②!C45,作業用シート②!N45)</f>
        <v/>
      </c>
      <c r="C36" s="135" t="str">
        <f>作業用シート②!W44</f>
        <v/>
      </c>
      <c r="D36" s="134" t="str">
        <f>CONCATENATE(作業用シート②!Y45,作業用シート②!AJ45)</f>
        <v/>
      </c>
      <c r="E36" s="135" t="str">
        <f>作業用シート②!AS44</f>
        <v/>
      </c>
      <c r="F36" s="135" t="str">
        <f>作業用シート②!BH45</f>
        <v/>
      </c>
      <c r="G36" s="135" t="str">
        <f>作業用シート②!AU45</f>
        <v/>
      </c>
    </row>
    <row r="37" spans="1:7" x14ac:dyDescent="0.7">
      <c r="A37" s="133">
        <v>11</v>
      </c>
      <c r="B37" s="134" t="str">
        <f>CONCATENATE(作業用シート②!C47,作業用シート②!N47)</f>
        <v/>
      </c>
      <c r="C37" s="135" t="str">
        <f>作業用シート②!W46</f>
        <v/>
      </c>
      <c r="D37" s="134" t="str">
        <f>CONCATENATE(作業用シート②!Y47,作業用シート②!AJ47)</f>
        <v/>
      </c>
      <c r="E37" s="135" t="str">
        <f>作業用シート②!AS46</f>
        <v/>
      </c>
      <c r="F37" s="135" t="str">
        <f>作業用シート②!BH47</f>
        <v/>
      </c>
      <c r="G37" s="135" t="str">
        <f>作業用シート②!AU47</f>
        <v/>
      </c>
    </row>
    <row r="38" spans="1:7" x14ac:dyDescent="0.7">
      <c r="A38" s="133">
        <v>12</v>
      </c>
      <c r="B38" s="134" t="str">
        <f>CONCATENATE(作業用シート②!C49,作業用シート②!N49)</f>
        <v/>
      </c>
      <c r="C38" s="135" t="str">
        <f>作業用シート②!W48</f>
        <v/>
      </c>
      <c r="D38" s="134" t="str">
        <f>CONCATENATE(作業用シート②!Y49,作業用シート②!AJ49)</f>
        <v/>
      </c>
      <c r="E38" s="135" t="str">
        <f>作業用シート②!AS48</f>
        <v/>
      </c>
      <c r="F38" s="135" t="str">
        <f>作業用シート②!BH49</f>
        <v/>
      </c>
      <c r="G38" s="135" t="str">
        <f>作業用シート②!AU49</f>
        <v/>
      </c>
    </row>
    <row r="39" spans="1:7" x14ac:dyDescent="0.7">
      <c r="A39" s="133">
        <v>13</v>
      </c>
      <c r="B39" s="134" t="str">
        <f>CONCATENATE(作業用シート②!C51,作業用シート②!N51)</f>
        <v/>
      </c>
      <c r="C39" s="135" t="str">
        <f>作業用シート②!W50</f>
        <v/>
      </c>
      <c r="D39" s="134" t="str">
        <f>CONCATENATE(作業用シート②!Y51,作業用シート②!AJ51)</f>
        <v/>
      </c>
      <c r="E39" s="135" t="str">
        <f>作業用シート②!AS50</f>
        <v/>
      </c>
      <c r="F39" s="135" t="str">
        <f>作業用シート②!BH51</f>
        <v/>
      </c>
      <c r="G39" s="135" t="str">
        <f>作業用シート②!AU51</f>
        <v/>
      </c>
    </row>
    <row r="40" spans="1:7" x14ac:dyDescent="0.7">
      <c r="A40" s="133">
        <v>14</v>
      </c>
      <c r="B40" s="134" t="str">
        <f>CONCATENATE(作業用シート②!C53,作業用シート②!N53)</f>
        <v/>
      </c>
      <c r="C40" s="135" t="str">
        <f>作業用シート②!W52</f>
        <v/>
      </c>
      <c r="D40" s="134" t="str">
        <f>CONCATENATE(作業用シート②!Y53,作業用シート②!AJ53)</f>
        <v/>
      </c>
      <c r="E40" s="135" t="str">
        <f>作業用シート②!AS52</f>
        <v/>
      </c>
      <c r="F40" s="135" t="str">
        <f>作業用シート②!BH53</f>
        <v/>
      </c>
      <c r="G40" s="135" t="str">
        <f>作業用シート②!AU53</f>
        <v/>
      </c>
    </row>
    <row r="41" spans="1:7" x14ac:dyDescent="0.7">
      <c r="A41" s="133">
        <v>15</v>
      </c>
      <c r="B41" s="134" t="str">
        <f>CONCATENATE(作業用シート②!C55,作業用シート②!N55)</f>
        <v/>
      </c>
      <c r="C41" s="135" t="str">
        <f>作業用シート②!W54</f>
        <v/>
      </c>
      <c r="D41" s="134" t="str">
        <f>CONCATENATE(作業用シート②!Y55,作業用シート②!AJ55)</f>
        <v/>
      </c>
      <c r="E41" s="135" t="str">
        <f>作業用シート②!AS54</f>
        <v/>
      </c>
      <c r="F41" s="135" t="str">
        <f>作業用シート②!BH55</f>
        <v/>
      </c>
      <c r="G41" s="135" t="str">
        <f>作業用シート②!AU55</f>
        <v/>
      </c>
    </row>
    <row r="42" spans="1:7" x14ac:dyDescent="0.7">
      <c r="A42" s="133">
        <v>16</v>
      </c>
      <c r="B42" s="134" t="str">
        <f>CONCATENATE(作業用シート②!C57,作業用シート②!N57)</f>
        <v/>
      </c>
      <c r="C42" s="135" t="str">
        <f>作業用シート②!W56</f>
        <v/>
      </c>
      <c r="D42" s="134" t="str">
        <f>CONCATENATE(作業用シート②!Y57,作業用シート②!AJ57)</f>
        <v/>
      </c>
      <c r="E42" s="135" t="str">
        <f>作業用シート②!AS56</f>
        <v/>
      </c>
      <c r="F42" s="135" t="str">
        <f>作業用シート②!BH57</f>
        <v/>
      </c>
      <c r="G42" s="135" t="str">
        <f>作業用シート②!AU57</f>
        <v/>
      </c>
    </row>
  </sheetData>
  <sheetProtection algorithmName="SHA-512" hashValue="qZcjYTdvPiT+ly4lef0Q7jH5iTdY63OvXRwwYU+1sEM9rVfTUyQ90F4qBnS73cryEWZB2B9OQZY5UdBwB9US7w==" saltValue="fG8WbbO+NRyVtrTGpYpZgA==" spinCount="100000" sheet="1" objects="1" scenarios="1"/>
  <mergeCells count="2">
    <mergeCell ref="F1:G1"/>
    <mergeCell ref="F25:G25"/>
  </mergeCells>
  <phoneticPr fontId="1"/>
  <pageMargins left="0.7" right="0.7" top="0.75" bottom="0.75" header="0.3" footer="0.3"/>
  <pageSetup paperSize="9"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4D6C9F-6EF8-4D97-8E02-37351A81EF9D}">
  <sheetPr>
    <tabColor rgb="FFFFFF00"/>
  </sheetPr>
  <dimension ref="A1:L34"/>
  <sheetViews>
    <sheetView topLeftCell="A16" workbookViewId="0">
      <selection activeCell="D19" sqref="D19"/>
    </sheetView>
  </sheetViews>
  <sheetFormatPr defaultRowHeight="17.649999999999999" x14ac:dyDescent="0.7"/>
  <cols>
    <col min="1" max="1" width="27" customWidth="1"/>
    <col min="2" max="2" width="5.75" customWidth="1"/>
    <col min="3" max="3" width="18.5625" customWidth="1"/>
    <col min="4" max="4" width="15" customWidth="1"/>
    <col min="5" max="5" width="14.6875" customWidth="1"/>
    <col min="6" max="6" width="4.5625" customWidth="1"/>
    <col min="7" max="7" width="14.6875" customWidth="1"/>
    <col min="8" max="8" width="4.5625" customWidth="1"/>
    <col min="9" max="9" width="14.6875" customWidth="1"/>
    <col min="10" max="10" width="4.5625" customWidth="1"/>
    <col min="11" max="11" width="14.6875" customWidth="1"/>
    <col min="12" max="12" width="4.5625" customWidth="1"/>
  </cols>
  <sheetData>
    <row r="1" spans="1:12" x14ac:dyDescent="0.7">
      <c r="A1" s="651" t="s">
        <v>118</v>
      </c>
      <c r="B1" s="653" t="s">
        <v>41</v>
      </c>
      <c r="C1" s="643" t="s">
        <v>119</v>
      </c>
      <c r="D1" s="159" t="s">
        <v>120</v>
      </c>
      <c r="E1" s="645" t="s">
        <v>121</v>
      </c>
      <c r="F1" s="646"/>
      <c r="G1" s="646"/>
      <c r="H1" s="646"/>
      <c r="I1" s="646"/>
      <c r="J1" s="646"/>
      <c r="K1" s="646"/>
      <c r="L1" s="647"/>
    </row>
    <row r="2" spans="1:12" x14ac:dyDescent="0.7">
      <c r="A2" s="652"/>
      <c r="B2" s="654"/>
      <c r="C2" s="644"/>
      <c r="D2" s="160" t="s">
        <v>122</v>
      </c>
      <c r="E2" s="648"/>
      <c r="F2" s="649"/>
      <c r="G2" s="649"/>
      <c r="H2" s="649"/>
      <c r="I2" s="649"/>
      <c r="J2" s="649"/>
      <c r="K2" s="649"/>
      <c r="L2" s="650"/>
    </row>
    <row r="3" spans="1:12" x14ac:dyDescent="0.7">
      <c r="A3" s="639" t="str">
        <f>地区個人入力シート!$V$13</f>
        <v>入間（坂戸・鶴ヶ島・越生・毛呂山）</v>
      </c>
      <c r="B3" s="641">
        <v>1</v>
      </c>
      <c r="C3" s="161" t="str">
        <f>CONCATENATE(地区団体入力シート!E14,地区団体入力シート!G14)</f>
        <v>立</v>
      </c>
      <c r="D3" s="162">
        <f>地区団体入力シート!E16</f>
        <v>0</v>
      </c>
      <c r="E3" s="163">
        <f>地区団体入力シート!D18</f>
        <v>0</v>
      </c>
      <c r="F3" s="164">
        <f>地区団体入力シート!F18</f>
        <v>0</v>
      </c>
      <c r="G3" s="163">
        <f>地区団体入力シート!D19</f>
        <v>0</v>
      </c>
      <c r="H3" s="164">
        <f>地区団体入力シート!F19</f>
        <v>0</v>
      </c>
      <c r="I3" s="163">
        <f>地区団体入力シート!D20</f>
        <v>0</v>
      </c>
      <c r="J3" s="165">
        <f>地区団体入力シート!F20</f>
        <v>0</v>
      </c>
      <c r="K3" s="163">
        <f>地区団体入力シート!D21</f>
        <v>0</v>
      </c>
      <c r="L3" s="166">
        <f>地区団体入力シート!F21</f>
        <v>0</v>
      </c>
    </row>
    <row r="4" spans="1:12" x14ac:dyDescent="0.7">
      <c r="A4" s="640"/>
      <c r="B4" s="642"/>
      <c r="C4" s="167" t="str">
        <f>CONCATENATE(地区団体入力シート!H14,地区団体入力シート!J14)</f>
        <v>中学校</v>
      </c>
      <c r="D4" s="168" t="str">
        <f>IF(地区団体入力シート!I16="","",地区団体入力シート!I16)</f>
        <v/>
      </c>
      <c r="E4" s="163">
        <f>地区団体入力シート!H18</f>
        <v>0</v>
      </c>
      <c r="F4" s="164">
        <f>地区団体入力シート!J18</f>
        <v>0</v>
      </c>
      <c r="G4" s="163">
        <f>地区団体入力シート!H19</f>
        <v>0</v>
      </c>
      <c r="H4" s="164">
        <f>地区団体入力シート!J19</f>
        <v>0</v>
      </c>
      <c r="I4" s="163">
        <f>地区団体入力シート!H20</f>
        <v>0</v>
      </c>
      <c r="J4" s="165">
        <f>地区団体入力シート!J20</f>
        <v>0</v>
      </c>
      <c r="K4" s="163">
        <f>地区団体入力シート!H21</f>
        <v>0</v>
      </c>
      <c r="L4" s="164">
        <f>地区団体入力シート!J21</f>
        <v>0</v>
      </c>
    </row>
    <row r="5" spans="1:12" ht="17.649999999999999" customHeight="1" x14ac:dyDescent="0.7">
      <c r="A5" s="639" t="str">
        <f>地区個人入力シート!$V$13</f>
        <v>入間（坂戸・鶴ヶ島・越生・毛呂山）</v>
      </c>
      <c r="B5" s="641">
        <v>2</v>
      </c>
      <c r="C5" s="169" t="str">
        <f>CONCATENATE(地区団体入力シート!E25,地区団体入力シート!G25)</f>
        <v>立</v>
      </c>
      <c r="D5" s="162">
        <f>地区団体入力シート!E27</f>
        <v>0</v>
      </c>
      <c r="E5" s="163">
        <f>地区団体入力シート!D29</f>
        <v>0</v>
      </c>
      <c r="F5" s="164">
        <f>地区団体入力シート!F29</f>
        <v>0</v>
      </c>
      <c r="G5" s="163">
        <f>地区団体入力シート!D30</f>
        <v>0</v>
      </c>
      <c r="H5" s="164">
        <f>地区団体入力シート!F30</f>
        <v>0</v>
      </c>
      <c r="I5" s="163">
        <f>地区団体入力シート!D31</f>
        <v>0</v>
      </c>
      <c r="J5" s="165">
        <f>地区団体入力シート!F31</f>
        <v>0</v>
      </c>
      <c r="K5" s="163">
        <f>地区団体入力シート!D32</f>
        <v>0</v>
      </c>
      <c r="L5" s="166">
        <f>地区団体入力シート!F32</f>
        <v>0</v>
      </c>
    </row>
    <row r="6" spans="1:12" x14ac:dyDescent="0.7">
      <c r="A6" s="640"/>
      <c r="B6" s="642"/>
      <c r="C6" s="167" t="str">
        <f>CONCATENATE(地区団体入力シート!H25,地区団体入力シート!J25)</f>
        <v>中学校</v>
      </c>
      <c r="D6" s="168" t="str">
        <f>IF(地区団体入力シート!I27="","",地区団体入力シート!I27)</f>
        <v/>
      </c>
      <c r="E6" s="163">
        <f>地区団体入力シート!H29</f>
        <v>0</v>
      </c>
      <c r="F6" s="164">
        <f>地区団体入力シート!J29</f>
        <v>0</v>
      </c>
      <c r="G6" s="163">
        <f>地区団体入力シート!H30</f>
        <v>0</v>
      </c>
      <c r="H6" s="164">
        <f>地区団体入力シート!J30</f>
        <v>0</v>
      </c>
      <c r="I6" s="163">
        <f>地区団体入力シート!H31</f>
        <v>0</v>
      </c>
      <c r="J6" s="165">
        <f>地区団体入力シート!J31</f>
        <v>0</v>
      </c>
      <c r="K6" s="163">
        <f>地区団体入力シート!H32</f>
        <v>0</v>
      </c>
      <c r="L6" s="164">
        <f>地区団体入力シート!J32</f>
        <v>0</v>
      </c>
    </row>
    <row r="7" spans="1:12" ht="17.649999999999999" customHeight="1" x14ac:dyDescent="0.7">
      <c r="A7" s="639" t="str">
        <f>地区個人入力シート!$V$13</f>
        <v>入間（坂戸・鶴ヶ島・越生・毛呂山）</v>
      </c>
      <c r="B7" s="641">
        <v>3</v>
      </c>
      <c r="C7" s="169" t="str">
        <f>CONCATENATE(地区団体入力シート!E36,地区団体入力シート!G36)</f>
        <v>立</v>
      </c>
      <c r="D7" s="162">
        <f>地区団体入力シート!E38</f>
        <v>0</v>
      </c>
      <c r="E7" s="163">
        <f>地区団体入力シート!D40</f>
        <v>0</v>
      </c>
      <c r="F7" s="164">
        <f>地区団体入力シート!F40</f>
        <v>0</v>
      </c>
      <c r="G7" s="163">
        <f>地区団体入力シート!D41</f>
        <v>0</v>
      </c>
      <c r="H7" s="164">
        <f>地区団体入力シート!F41</f>
        <v>0</v>
      </c>
      <c r="I7" s="163">
        <f>地区団体入力シート!D42</f>
        <v>0</v>
      </c>
      <c r="J7" s="165">
        <f>地区団体入力シート!F42</f>
        <v>0</v>
      </c>
      <c r="K7" s="163">
        <f>地区団体入力シート!D43</f>
        <v>0</v>
      </c>
      <c r="L7" s="166">
        <f>地区団体入力シート!F43</f>
        <v>0</v>
      </c>
    </row>
    <row r="8" spans="1:12" x14ac:dyDescent="0.7">
      <c r="A8" s="640"/>
      <c r="B8" s="642"/>
      <c r="C8" s="167" t="str">
        <f>CONCATENATE(地区団体入力シート!H36,地区団体入力シート!J36)</f>
        <v>中学校</v>
      </c>
      <c r="D8" s="168" t="str">
        <f>IF(地区団体入力シート!I38="","",地区団体入力シート!I38)</f>
        <v/>
      </c>
      <c r="E8" s="163">
        <f>地区団体入力シート!H40</f>
        <v>0</v>
      </c>
      <c r="F8" s="164">
        <f>地区団体入力シート!J40</f>
        <v>0</v>
      </c>
      <c r="G8" s="163">
        <f>地区団体入力シート!H41</f>
        <v>0</v>
      </c>
      <c r="H8" s="164">
        <f>地区団体入力シート!J41</f>
        <v>0</v>
      </c>
      <c r="I8" s="163">
        <f>地区団体入力シート!H42</f>
        <v>0</v>
      </c>
      <c r="J8" s="165">
        <f>地区団体入力シート!J42</f>
        <v>0</v>
      </c>
      <c r="K8" s="163">
        <f>地区団体入力シート!H43</f>
        <v>0</v>
      </c>
      <c r="L8" s="164">
        <f>地区団体入力シート!J43</f>
        <v>0</v>
      </c>
    </row>
    <row r="9" spans="1:12" ht="17.649999999999999" customHeight="1" x14ac:dyDescent="0.7">
      <c r="A9" s="639" t="str">
        <f>地区個人入力シート!$V$13</f>
        <v>入間（坂戸・鶴ヶ島・越生・毛呂山）</v>
      </c>
      <c r="B9" s="641">
        <v>4</v>
      </c>
      <c r="C9" s="169" t="str">
        <f>CONCATENATE(地区団体入力シート!E46,地区団体入力シート!G46)</f>
        <v>立</v>
      </c>
      <c r="D9" s="162">
        <f>地区団体入力シート!E48</f>
        <v>0</v>
      </c>
      <c r="E9" s="163">
        <f>地区団体入力シート!D50</f>
        <v>0</v>
      </c>
      <c r="F9" s="164">
        <f>地区団体入力シート!F50</f>
        <v>0</v>
      </c>
      <c r="G9" s="163">
        <f>地区団体入力シート!D51</f>
        <v>0</v>
      </c>
      <c r="H9" s="164">
        <f>地区団体入力シート!F51</f>
        <v>0</v>
      </c>
      <c r="I9" s="163">
        <f>地区団体入力シート!D52</f>
        <v>0</v>
      </c>
      <c r="J9" s="165">
        <f>地区団体入力シート!F52</f>
        <v>0</v>
      </c>
      <c r="K9" s="163">
        <f>地区団体入力シート!D53</f>
        <v>0</v>
      </c>
      <c r="L9" s="166">
        <f>地区団体入力シート!F53</f>
        <v>0</v>
      </c>
    </row>
    <row r="10" spans="1:12" x14ac:dyDescent="0.7">
      <c r="A10" s="640"/>
      <c r="B10" s="642"/>
      <c r="C10" s="167" t="str">
        <f>CONCATENATE(地区団体入力シート!H46,地区団体入力シート!J46)</f>
        <v>中学校</v>
      </c>
      <c r="D10" s="168" t="str">
        <f>IF(地区団体入力シート!I48="","",地区団体入力シート!I48)</f>
        <v/>
      </c>
      <c r="E10" s="163">
        <f>地区団体入力シート!H50</f>
        <v>0</v>
      </c>
      <c r="F10" s="164">
        <f>地区団体入力シート!J50</f>
        <v>0</v>
      </c>
      <c r="G10" s="163">
        <f>地区団体入力シート!H51</f>
        <v>0</v>
      </c>
      <c r="H10" s="164">
        <f>地区団体入力シート!J51</f>
        <v>0</v>
      </c>
      <c r="I10" s="163">
        <f>地区団体入力シート!H52</f>
        <v>0</v>
      </c>
      <c r="J10" s="165">
        <f>地区団体入力シート!J52</f>
        <v>0</v>
      </c>
      <c r="K10" s="163">
        <f>地区団体入力シート!H53</f>
        <v>0</v>
      </c>
      <c r="L10" s="164">
        <f>地区団体入力シート!J53</f>
        <v>0</v>
      </c>
    </row>
    <row r="11" spans="1:12" ht="17.649999999999999" customHeight="1" x14ac:dyDescent="0.7">
      <c r="A11" s="639" t="str">
        <f>地区個人入力シート!$V$13</f>
        <v>入間（坂戸・鶴ヶ島・越生・毛呂山）</v>
      </c>
      <c r="B11" s="641">
        <v>5</v>
      </c>
      <c r="C11" s="169" t="str">
        <f>CONCATENATE(地区団体入力シート!E56,地区団体入力シート!G56)</f>
        <v>立</v>
      </c>
      <c r="D11" s="162">
        <f>地区団体入力シート!E58</f>
        <v>0</v>
      </c>
      <c r="E11" s="163">
        <f>地区団体入力シート!D60</f>
        <v>0</v>
      </c>
      <c r="F11" s="164">
        <f>地区団体入力シート!F60</f>
        <v>0</v>
      </c>
      <c r="G11" s="163">
        <f>地区団体入力シート!D61</f>
        <v>0</v>
      </c>
      <c r="H11" s="164">
        <f>地区団体入力シート!F61</f>
        <v>0</v>
      </c>
      <c r="I11" s="163">
        <f>地区団体入力シート!D62</f>
        <v>0</v>
      </c>
      <c r="J11" s="165">
        <f>地区団体入力シート!F62</f>
        <v>0</v>
      </c>
      <c r="K11" s="163">
        <f>地区団体入力シート!D63</f>
        <v>0</v>
      </c>
      <c r="L11" s="166">
        <f>地区団体入力シート!F63</f>
        <v>0</v>
      </c>
    </row>
    <row r="12" spans="1:12" x14ac:dyDescent="0.7">
      <c r="A12" s="640"/>
      <c r="B12" s="642"/>
      <c r="C12" s="167" t="str">
        <f>CONCATENATE(地区団体入力シート!H56,地区団体入力シート!J56)</f>
        <v>中学校</v>
      </c>
      <c r="D12" s="168" t="str">
        <f>IF(地区団体入力シート!I58="","",地区団体入力シート!I58)</f>
        <v/>
      </c>
      <c r="E12" s="163">
        <f>地区団体入力シート!H60</f>
        <v>0</v>
      </c>
      <c r="F12" s="164">
        <f>地区団体入力シート!J60</f>
        <v>0</v>
      </c>
      <c r="G12" s="163">
        <f>地区団体入力シート!H61</f>
        <v>0</v>
      </c>
      <c r="H12" s="164">
        <f>地区団体入力シート!J61</f>
        <v>0</v>
      </c>
      <c r="I12" s="163">
        <f>地区団体入力シート!H62</f>
        <v>0</v>
      </c>
      <c r="J12" s="165">
        <f>地区団体入力シート!J62</f>
        <v>0</v>
      </c>
      <c r="K12" s="163">
        <f>地区団体入力シート!H63</f>
        <v>0</v>
      </c>
      <c r="L12" s="164">
        <f>地区団体入力シート!J63</f>
        <v>0</v>
      </c>
    </row>
    <row r="13" spans="1:12" ht="17.649999999999999" customHeight="1" x14ac:dyDescent="0.7">
      <c r="A13" s="639" t="str">
        <f>地区個人入力シート!$V$13</f>
        <v>入間（坂戸・鶴ヶ島・越生・毛呂山）</v>
      </c>
      <c r="B13" s="641">
        <v>6</v>
      </c>
      <c r="C13" s="169" t="str">
        <f>CONCATENATE(地区団体入力シート!E66,地区団体入力シート!G66)</f>
        <v>立</v>
      </c>
      <c r="D13" s="162">
        <f>地区団体入力シート!E68</f>
        <v>0</v>
      </c>
      <c r="E13" s="163">
        <f>地区団体入力シート!D70</f>
        <v>0</v>
      </c>
      <c r="F13" s="164">
        <f>地区団体入力シート!F70</f>
        <v>0</v>
      </c>
      <c r="G13" s="163">
        <f>地区団体入力シート!D71</f>
        <v>0</v>
      </c>
      <c r="H13" s="164">
        <f>地区団体入力シート!F71</f>
        <v>0</v>
      </c>
      <c r="I13" s="163">
        <f>地区団体入力シート!D72</f>
        <v>0</v>
      </c>
      <c r="J13" s="165">
        <f>地区団体入力シート!F72</f>
        <v>0</v>
      </c>
      <c r="K13" s="163">
        <f>地区団体入力シート!D73</f>
        <v>0</v>
      </c>
      <c r="L13" s="164">
        <f>地区団体入力シート!F73</f>
        <v>0</v>
      </c>
    </row>
    <row r="14" spans="1:12" x14ac:dyDescent="0.7">
      <c r="A14" s="640"/>
      <c r="B14" s="642"/>
      <c r="C14" s="167" t="str">
        <f>CONCATENATE(地区団体入力シート!H66,地区団体入力シート!J66)</f>
        <v>中学校</v>
      </c>
      <c r="D14" s="168" t="str">
        <f>IF(地区団体入力シート!I68="","",地区団体入力シート!I68)</f>
        <v/>
      </c>
      <c r="E14" s="163">
        <f>地区団体入力シート!H70</f>
        <v>0</v>
      </c>
      <c r="F14" s="164">
        <f>地区団体入力シート!J70</f>
        <v>0</v>
      </c>
      <c r="G14" s="163">
        <f>地区団体入力シート!H71</f>
        <v>0</v>
      </c>
      <c r="H14" s="164">
        <f>地区団体入力シート!J71</f>
        <v>0</v>
      </c>
      <c r="I14" s="163">
        <f>地区団体入力シート!H72</f>
        <v>0</v>
      </c>
      <c r="J14" s="165">
        <f>地区団体入力シート!J72</f>
        <v>0</v>
      </c>
      <c r="K14" s="163">
        <f>地区団体入力シート!H73</f>
        <v>0</v>
      </c>
      <c r="L14" s="164">
        <f>地区団体入力シート!J73</f>
        <v>0</v>
      </c>
    </row>
    <row r="17" spans="1:12" x14ac:dyDescent="0.7">
      <c r="A17" s="651" t="s">
        <v>118</v>
      </c>
      <c r="B17" s="653" t="s">
        <v>41</v>
      </c>
      <c r="C17" s="643" t="s">
        <v>119</v>
      </c>
      <c r="D17" s="159" t="s">
        <v>120</v>
      </c>
      <c r="E17" s="645" t="s">
        <v>121</v>
      </c>
      <c r="F17" s="646"/>
      <c r="G17" s="646"/>
      <c r="H17" s="646"/>
      <c r="I17" s="646"/>
      <c r="J17" s="646"/>
      <c r="K17" s="646"/>
      <c r="L17" s="647"/>
    </row>
    <row r="18" spans="1:12" x14ac:dyDescent="0.7">
      <c r="A18" s="652"/>
      <c r="B18" s="654"/>
      <c r="C18" s="644"/>
      <c r="D18" s="160" t="s">
        <v>122</v>
      </c>
      <c r="E18" s="648"/>
      <c r="F18" s="649"/>
      <c r="G18" s="649"/>
      <c r="H18" s="649"/>
      <c r="I18" s="649"/>
      <c r="J18" s="649"/>
      <c r="K18" s="649"/>
      <c r="L18" s="650"/>
    </row>
    <row r="19" spans="1:12" x14ac:dyDescent="0.7">
      <c r="A19" s="639" t="str">
        <f>地区団体入力シート!$E$90&amp;地区団体入力シート!$J$90</f>
        <v>入間（坂戸・鶴ヶ島・越生・毛呂山）枠外</v>
      </c>
      <c r="B19" s="641">
        <v>1</v>
      </c>
      <c r="C19" s="161" t="str">
        <f>CONCATENATE(地区団体入力シート!E94,地区団体入力シート!G94)</f>
        <v>立</v>
      </c>
      <c r="D19" s="162">
        <f>地区団体入力シート!E96</f>
        <v>0</v>
      </c>
      <c r="E19" s="163">
        <f>地区団体入力シート!D98</f>
        <v>0</v>
      </c>
      <c r="F19" s="164">
        <f>地区団体入力シート!F98</f>
        <v>0</v>
      </c>
      <c r="G19" s="163">
        <f>地区団体入力シート!D99</f>
        <v>0</v>
      </c>
      <c r="H19" s="164">
        <f>地区団体入力シート!F99</f>
        <v>0</v>
      </c>
      <c r="I19" s="163">
        <f>地区団体入力シート!D100</f>
        <v>0</v>
      </c>
      <c r="J19" s="165">
        <f>地区団体入力シート!F100</f>
        <v>0</v>
      </c>
      <c r="K19" s="163">
        <f>地区団体入力シート!D101</f>
        <v>0</v>
      </c>
      <c r="L19" s="166">
        <f>地区団体入力シート!F101</f>
        <v>0</v>
      </c>
    </row>
    <row r="20" spans="1:12" x14ac:dyDescent="0.7">
      <c r="A20" s="640"/>
      <c r="B20" s="642"/>
      <c r="C20" s="167" t="str">
        <f>CONCATENATE(地区団体入力シート!H94,地区団体入力シート!J94)</f>
        <v>中学校</v>
      </c>
      <c r="D20" s="168" t="str">
        <f>IF(地区団体入力シート!I96="","",地区団体入力シート!I96)</f>
        <v/>
      </c>
      <c r="E20" s="163">
        <f>地区団体入力シート!H98</f>
        <v>0</v>
      </c>
      <c r="F20" s="164">
        <f>地区団体入力シート!J98</f>
        <v>0</v>
      </c>
      <c r="G20" s="163">
        <f>地区団体入力シート!H99</f>
        <v>0</v>
      </c>
      <c r="H20" s="164">
        <f>地区団体入力シート!J99</f>
        <v>0</v>
      </c>
      <c r="I20" s="163">
        <f>地区団体入力シート!H100</f>
        <v>0</v>
      </c>
      <c r="J20" s="165">
        <f>地区団体入力シート!J100</f>
        <v>0</v>
      </c>
      <c r="K20" s="163">
        <f>地区団体入力シート!H101</f>
        <v>0</v>
      </c>
      <c r="L20" s="164">
        <f>地区団体入力シート!J101</f>
        <v>0</v>
      </c>
    </row>
    <row r="21" spans="1:12" ht="17.649999999999999" customHeight="1" x14ac:dyDescent="0.7">
      <c r="A21" s="639" t="str">
        <f>地区団体入力シート!$E$90&amp;地区団体入力シート!$J$90</f>
        <v>入間（坂戸・鶴ヶ島・越生・毛呂山）枠外</v>
      </c>
      <c r="B21" s="641">
        <v>2</v>
      </c>
      <c r="C21" s="169" t="str">
        <f>CONCATENATE(地区団体入力シート!E105,地区団体入力シート!G105)</f>
        <v>立</v>
      </c>
      <c r="D21" s="162">
        <f>地区団体入力シート!E107</f>
        <v>0</v>
      </c>
      <c r="E21" s="163">
        <f>地区団体入力シート!D109</f>
        <v>0</v>
      </c>
      <c r="F21" s="164">
        <f>地区団体入力シート!F109</f>
        <v>0</v>
      </c>
      <c r="G21" s="163">
        <f>地区団体入力シート!D110</f>
        <v>0</v>
      </c>
      <c r="H21" s="164">
        <f>地区団体入力シート!F110</f>
        <v>0</v>
      </c>
      <c r="I21" s="163">
        <f>地区団体入力シート!D111</f>
        <v>0</v>
      </c>
      <c r="J21" s="165">
        <f>地区団体入力シート!F111</f>
        <v>0</v>
      </c>
      <c r="K21" s="163">
        <f>地区団体入力シート!D112</f>
        <v>0</v>
      </c>
      <c r="L21" s="166">
        <f>地区団体入力シート!F112</f>
        <v>0</v>
      </c>
    </row>
    <row r="22" spans="1:12" x14ac:dyDescent="0.7">
      <c r="A22" s="640"/>
      <c r="B22" s="642"/>
      <c r="C22" s="167" t="str">
        <f>CONCATENATE(地区団体入力シート!H105,地区団体入力シート!J105)</f>
        <v>中学校</v>
      </c>
      <c r="D22" s="168" t="str">
        <f>IF(地区団体入力シート!I107="","",地区団体入力シート!I107)</f>
        <v/>
      </c>
      <c r="E22" s="163">
        <f>地区団体入力シート!H109</f>
        <v>0</v>
      </c>
      <c r="F22" s="164">
        <f>地区団体入力シート!J109</f>
        <v>0</v>
      </c>
      <c r="G22" s="163">
        <f>地区団体入力シート!H110</f>
        <v>0</v>
      </c>
      <c r="H22" s="164">
        <f>地区団体入力シート!J110</f>
        <v>0</v>
      </c>
      <c r="I22" s="163">
        <f>地区団体入力シート!H111</f>
        <v>0</v>
      </c>
      <c r="J22" s="165">
        <f>地区団体入力シート!J111</f>
        <v>0</v>
      </c>
      <c r="K22" s="163">
        <f>地区団体入力シート!H112</f>
        <v>0</v>
      </c>
      <c r="L22" s="164">
        <f>地区団体入力シート!J112</f>
        <v>0</v>
      </c>
    </row>
    <row r="23" spans="1:12" ht="17.649999999999999" customHeight="1" x14ac:dyDescent="0.7">
      <c r="A23" s="639" t="str">
        <f>地区団体入力シート!$E$90&amp;地区団体入力シート!$J$90</f>
        <v>入間（坂戸・鶴ヶ島・越生・毛呂山）枠外</v>
      </c>
      <c r="B23" s="641">
        <v>3</v>
      </c>
      <c r="C23" s="169" t="str">
        <f>CONCATENATE(地区団体入力シート!E116,地区団体入力シート!G116)</f>
        <v>立</v>
      </c>
      <c r="D23" s="162">
        <f>地区団体入力シート!E118</f>
        <v>0</v>
      </c>
      <c r="E23" s="163">
        <f>地区団体入力シート!D120</f>
        <v>0</v>
      </c>
      <c r="F23" s="164">
        <f>地区団体入力シート!F120</f>
        <v>0</v>
      </c>
      <c r="G23" s="163">
        <f>地区団体入力シート!D121</f>
        <v>0</v>
      </c>
      <c r="H23" s="164">
        <f>地区団体入力シート!F121</f>
        <v>0</v>
      </c>
      <c r="I23" s="163">
        <f>地区団体入力シート!D122</f>
        <v>0</v>
      </c>
      <c r="J23" s="165">
        <f>地区団体入力シート!F122</f>
        <v>0</v>
      </c>
      <c r="K23" s="163">
        <f>地区団体入力シート!D123</f>
        <v>0</v>
      </c>
      <c r="L23" s="166">
        <f>地区団体入力シート!F123</f>
        <v>0</v>
      </c>
    </row>
    <row r="24" spans="1:12" x14ac:dyDescent="0.7">
      <c r="A24" s="640"/>
      <c r="B24" s="642"/>
      <c r="C24" s="167" t="str">
        <f>CONCATENATE(地区団体入力シート!H116,地区団体入力シート!J116)</f>
        <v>中学校</v>
      </c>
      <c r="D24" s="168" t="str">
        <f>IF(地区団体入力シート!I118="","",地区団体入力シート!I118)</f>
        <v/>
      </c>
      <c r="E24" s="163">
        <f>地区団体入力シート!H120</f>
        <v>0</v>
      </c>
      <c r="F24" s="164">
        <f>地区団体入力シート!J120</f>
        <v>0</v>
      </c>
      <c r="G24" s="163">
        <f>地区団体入力シート!H121</f>
        <v>0</v>
      </c>
      <c r="H24" s="164">
        <f>地区団体入力シート!J121</f>
        <v>0</v>
      </c>
      <c r="I24" s="163">
        <f>地区団体入力シート!H122</f>
        <v>0</v>
      </c>
      <c r="J24" s="165">
        <f>地区団体入力シート!J122</f>
        <v>0</v>
      </c>
      <c r="K24" s="163">
        <f>地区団体入力シート!H123</f>
        <v>0</v>
      </c>
      <c r="L24" s="164">
        <f>地区団体入力シート!J123</f>
        <v>0</v>
      </c>
    </row>
    <row r="25" spans="1:12" ht="17.649999999999999" customHeight="1" x14ac:dyDescent="0.7">
      <c r="A25" s="639" t="str">
        <f>地区団体入力シート!$E$90&amp;地区団体入力シート!$J$90</f>
        <v>入間（坂戸・鶴ヶ島・越生・毛呂山）枠外</v>
      </c>
      <c r="B25" s="641">
        <v>4</v>
      </c>
      <c r="C25" s="169" t="str">
        <f>CONCATENATE(地区団体入力シート!E127,地区団体入力シート!G127)</f>
        <v>立</v>
      </c>
      <c r="D25" s="162">
        <f>地区団体入力シート!E129</f>
        <v>0</v>
      </c>
      <c r="E25" s="163">
        <f>地区団体入力シート!D131</f>
        <v>0</v>
      </c>
      <c r="F25" s="164">
        <f>地区団体入力シート!F131</f>
        <v>0</v>
      </c>
      <c r="G25" s="163">
        <f>地区団体入力シート!D132</f>
        <v>0</v>
      </c>
      <c r="H25" s="164">
        <f>地区団体入力シート!F132</f>
        <v>0</v>
      </c>
      <c r="I25" s="163">
        <f>地区団体入力シート!D133</f>
        <v>0</v>
      </c>
      <c r="J25" s="165">
        <f>地区団体入力シート!F133</f>
        <v>0</v>
      </c>
      <c r="K25" s="163">
        <f>地区団体入力シート!D134</f>
        <v>0</v>
      </c>
      <c r="L25" s="166">
        <f>地区団体入力シート!F134</f>
        <v>0</v>
      </c>
    </row>
    <row r="26" spans="1:12" x14ac:dyDescent="0.7">
      <c r="A26" s="640"/>
      <c r="B26" s="642"/>
      <c r="C26" s="167" t="str">
        <f>CONCATENATE(地区団体入力シート!H127,地区団体入力シート!J127)</f>
        <v>中学校</v>
      </c>
      <c r="D26" s="168" t="str">
        <f>IF(地区団体入力シート!I129="","",地区団体入力シート!I129)</f>
        <v/>
      </c>
      <c r="E26" s="163">
        <f>地区団体入力シート!H131</f>
        <v>0</v>
      </c>
      <c r="F26" s="164">
        <f>地区団体入力シート!J131</f>
        <v>0</v>
      </c>
      <c r="G26" s="163">
        <f>地区団体入力シート!H132</f>
        <v>0</v>
      </c>
      <c r="H26" s="164">
        <f>地区団体入力シート!J132</f>
        <v>0</v>
      </c>
      <c r="I26" s="163">
        <f>地区団体入力シート!H133</f>
        <v>0</v>
      </c>
      <c r="J26" s="165">
        <f>地区団体入力シート!J133</f>
        <v>0</v>
      </c>
      <c r="K26" s="163">
        <f>地区団体入力シート!H134</f>
        <v>0</v>
      </c>
      <c r="L26" s="164">
        <f>地区団体入力シート!J134</f>
        <v>0</v>
      </c>
    </row>
    <row r="27" spans="1:12" ht="17.649999999999999" customHeight="1" x14ac:dyDescent="0.7">
      <c r="A27" s="639" t="str">
        <f>地区団体入力シート!$E$90&amp;地区団体入力シート!$J$90</f>
        <v>入間（坂戸・鶴ヶ島・越生・毛呂山）枠外</v>
      </c>
      <c r="B27" s="641">
        <v>5</v>
      </c>
      <c r="C27" s="169" t="str">
        <f>CONCATENATE(地区団体入力シート!E138,地区団体入力シート!G138)</f>
        <v>立</v>
      </c>
      <c r="D27" s="162">
        <f>地区団体入力シート!E140</f>
        <v>0</v>
      </c>
      <c r="E27" s="163">
        <f>地区団体入力シート!D142</f>
        <v>0</v>
      </c>
      <c r="F27" s="164">
        <f>地区団体入力シート!F142</f>
        <v>0</v>
      </c>
      <c r="G27" s="163">
        <f>地区団体入力シート!D143</f>
        <v>0</v>
      </c>
      <c r="H27" s="164">
        <f>地区団体入力シート!F143</f>
        <v>0</v>
      </c>
      <c r="I27" s="163">
        <f>地区団体入力シート!D144</f>
        <v>0</v>
      </c>
      <c r="J27" s="165">
        <f>地区団体入力シート!F144</f>
        <v>0</v>
      </c>
      <c r="K27" s="163">
        <f>地区団体入力シート!D145</f>
        <v>0</v>
      </c>
      <c r="L27" s="166">
        <f>地区団体入力シート!F145</f>
        <v>0</v>
      </c>
    </row>
    <row r="28" spans="1:12" x14ac:dyDescent="0.7">
      <c r="A28" s="640"/>
      <c r="B28" s="642"/>
      <c r="C28" s="167" t="str">
        <f>CONCATENATE(地区団体入力シート!H138,地区団体入力シート!J138)</f>
        <v>中学校</v>
      </c>
      <c r="D28" s="168" t="str">
        <f>IF(地区団体入力シート!I140="","",地区団体入力シート!I140)</f>
        <v/>
      </c>
      <c r="E28" s="163">
        <f>地区団体入力シート!H142</f>
        <v>0</v>
      </c>
      <c r="F28" s="164">
        <f>地区団体入力シート!J142</f>
        <v>0</v>
      </c>
      <c r="G28" s="163">
        <f>地区団体入力シート!H143</f>
        <v>0</v>
      </c>
      <c r="H28" s="164">
        <f>地区団体入力シート!J143</f>
        <v>0</v>
      </c>
      <c r="I28" s="163">
        <f>地区団体入力シート!H144</f>
        <v>0</v>
      </c>
      <c r="J28" s="165">
        <f>地区団体入力シート!J144</f>
        <v>0</v>
      </c>
      <c r="K28" s="163">
        <f>地区団体入力シート!H145</f>
        <v>0</v>
      </c>
      <c r="L28" s="164">
        <f>地区団体入力シート!J145</f>
        <v>0</v>
      </c>
    </row>
    <row r="29" spans="1:12" ht="17.649999999999999" customHeight="1" x14ac:dyDescent="0.7">
      <c r="A29" s="639" t="str">
        <f>地区団体入力シート!$E$90&amp;地区団体入力シート!$J$90</f>
        <v>入間（坂戸・鶴ヶ島・越生・毛呂山）枠外</v>
      </c>
      <c r="B29" s="641">
        <v>6</v>
      </c>
      <c r="C29" s="169" t="str">
        <f>CONCATENATE(地区団体入力シート!E149,地区団体入力シート!G149)</f>
        <v>立</v>
      </c>
      <c r="D29" s="162">
        <f>地区団体入力シート!E151</f>
        <v>0</v>
      </c>
      <c r="E29" s="163">
        <f>地区団体入力シート!D153</f>
        <v>0</v>
      </c>
      <c r="F29" s="164">
        <f>地区団体入力シート!F153</f>
        <v>0</v>
      </c>
      <c r="G29" s="163">
        <f>地区団体入力シート!D154</f>
        <v>0</v>
      </c>
      <c r="H29" s="164">
        <f>地区団体入力シート!F154</f>
        <v>0</v>
      </c>
      <c r="I29" s="163">
        <f>地区団体入力シート!D155</f>
        <v>0</v>
      </c>
      <c r="J29" s="165">
        <f>地区団体入力シート!F155</f>
        <v>0</v>
      </c>
      <c r="K29" s="163">
        <f>地区団体入力シート!D156</f>
        <v>0</v>
      </c>
      <c r="L29" s="164">
        <f>地区団体入力シート!F156</f>
        <v>0</v>
      </c>
    </row>
    <row r="30" spans="1:12" x14ac:dyDescent="0.7">
      <c r="A30" s="640"/>
      <c r="B30" s="642"/>
      <c r="C30" s="167" t="str">
        <f>CONCATENATE(地区団体入力シート!H149,地区団体入力シート!J149)</f>
        <v>中学校</v>
      </c>
      <c r="D30" s="168" t="str">
        <f>IF(地区団体入力シート!I151="","",地区団体入力シート!I151)</f>
        <v/>
      </c>
      <c r="E30" s="163">
        <f>地区団体入力シート!H153</f>
        <v>0</v>
      </c>
      <c r="F30" s="164">
        <f>地区団体入力シート!J153</f>
        <v>0</v>
      </c>
      <c r="G30" s="163">
        <f>地区団体入力シート!H154</f>
        <v>0</v>
      </c>
      <c r="H30" s="164">
        <f>地区団体入力シート!J154</f>
        <v>0</v>
      </c>
      <c r="I30" s="163">
        <f>地区団体入力シート!H155</f>
        <v>0</v>
      </c>
      <c r="J30" s="165">
        <f>地区団体入力シート!J155</f>
        <v>0</v>
      </c>
      <c r="K30" s="163">
        <f>地区団体入力シート!H156</f>
        <v>0</v>
      </c>
      <c r="L30" s="164">
        <f>地区団体入力シート!J156</f>
        <v>0</v>
      </c>
    </row>
    <row r="31" spans="1:12" ht="17.649999999999999" customHeight="1" x14ac:dyDescent="0.7">
      <c r="A31" s="639" t="str">
        <f>地区団体入力シート!$E$90&amp;地区団体入力シート!$J$90</f>
        <v>入間（坂戸・鶴ヶ島・越生・毛呂山）枠外</v>
      </c>
      <c r="B31" s="641">
        <v>7</v>
      </c>
      <c r="C31" s="169" t="str">
        <f>CONCATENATE(地区団体入力シート!E160,地区団体入力シート!G160)</f>
        <v>立</v>
      </c>
      <c r="D31" s="162">
        <f>地区団体入力シート!E162</f>
        <v>0</v>
      </c>
      <c r="E31" s="163">
        <f>地区団体入力シート!D164</f>
        <v>0</v>
      </c>
      <c r="F31" s="164">
        <f>地区団体入力シート!F164</f>
        <v>0</v>
      </c>
      <c r="G31" s="163">
        <f>地区団体入力シート!D165</f>
        <v>0</v>
      </c>
      <c r="H31" s="164">
        <f>地区団体入力シート!F165</f>
        <v>0</v>
      </c>
      <c r="I31" s="163">
        <f>地区団体入力シート!D166</f>
        <v>0</v>
      </c>
      <c r="J31" s="165">
        <f>地区団体入力シート!F166</f>
        <v>0</v>
      </c>
      <c r="K31" s="163">
        <f>地区団体入力シート!D167</f>
        <v>0</v>
      </c>
      <c r="L31" s="164">
        <f>地区団体入力シート!F167</f>
        <v>0</v>
      </c>
    </row>
    <row r="32" spans="1:12" x14ac:dyDescent="0.7">
      <c r="A32" s="640"/>
      <c r="B32" s="642"/>
      <c r="C32" s="167" t="str">
        <f>CONCATENATE(地区団体入力シート!H160,地区団体入力シート!J160)</f>
        <v>中学校</v>
      </c>
      <c r="D32" s="168" t="str">
        <f>IF(地区団体入力シート!I162="","",地区団体入力シート!I162)</f>
        <v/>
      </c>
      <c r="E32" s="163">
        <f>地区団体入力シート!H164</f>
        <v>0</v>
      </c>
      <c r="F32" s="164">
        <f>地区団体入力シート!J164</f>
        <v>0</v>
      </c>
      <c r="G32" s="163">
        <f>地区団体入力シート!H165</f>
        <v>0</v>
      </c>
      <c r="H32" s="164">
        <f>地区団体入力シート!J165</f>
        <v>0</v>
      </c>
      <c r="I32" s="163">
        <f>地区団体入力シート!H166</f>
        <v>0</v>
      </c>
      <c r="J32" s="165">
        <f>地区団体入力シート!J166</f>
        <v>0</v>
      </c>
      <c r="K32" s="163">
        <f>地区団体入力シート!H167</f>
        <v>0</v>
      </c>
      <c r="L32" s="164">
        <f>地区団体入力シート!J167</f>
        <v>0</v>
      </c>
    </row>
    <row r="33" spans="1:12" ht="17.649999999999999" customHeight="1" x14ac:dyDescent="0.7">
      <c r="A33" s="639" t="str">
        <f>地区団体入力シート!$E$90&amp;地区団体入力シート!$J$90</f>
        <v>入間（坂戸・鶴ヶ島・越生・毛呂山）枠外</v>
      </c>
      <c r="B33" s="641">
        <v>8</v>
      </c>
      <c r="C33" s="169" t="str">
        <f>CONCATENATE(地区団体入力シート!E171,地区団体入力シート!G171)</f>
        <v>立</v>
      </c>
      <c r="D33" s="162">
        <f>地区団体入力シート!E173</f>
        <v>0</v>
      </c>
      <c r="E33" s="163">
        <f>地区団体入力シート!D175</f>
        <v>0</v>
      </c>
      <c r="F33" s="164">
        <f>地区団体入力シート!F175</f>
        <v>0</v>
      </c>
      <c r="G33" s="163">
        <f>地区団体入力シート!D176</f>
        <v>0</v>
      </c>
      <c r="H33" s="164">
        <f>地区団体入力シート!F176</f>
        <v>0</v>
      </c>
      <c r="I33" s="163">
        <f>地区団体入力シート!D177</f>
        <v>0</v>
      </c>
      <c r="J33" s="165">
        <f>地区団体入力シート!F177</f>
        <v>0</v>
      </c>
      <c r="K33" s="163">
        <f>地区団体入力シート!D178</f>
        <v>0</v>
      </c>
      <c r="L33" s="164">
        <f>地区団体入力シート!F178</f>
        <v>0</v>
      </c>
    </row>
    <row r="34" spans="1:12" x14ac:dyDescent="0.7">
      <c r="A34" s="640"/>
      <c r="B34" s="642"/>
      <c r="C34" s="167" t="str">
        <f>CONCATENATE(地区団体入力シート!H171,地区団体入力シート!J171)</f>
        <v>中学校</v>
      </c>
      <c r="D34" s="168" t="str">
        <f>IF(地区団体入力シート!I173="","",地区団体入力シート!I173)</f>
        <v/>
      </c>
      <c r="E34" s="163">
        <f>地区団体入力シート!H175</f>
        <v>0</v>
      </c>
      <c r="F34" s="164">
        <f>地区団体入力シート!J175</f>
        <v>0</v>
      </c>
      <c r="G34" s="163">
        <f>地区団体入力シート!H176</f>
        <v>0</v>
      </c>
      <c r="H34" s="164">
        <f>地区団体入力シート!J176</f>
        <v>0</v>
      </c>
      <c r="I34" s="163">
        <f>地区団体入力シート!H177</f>
        <v>0</v>
      </c>
      <c r="J34" s="165">
        <f>地区団体入力シート!J177</f>
        <v>0</v>
      </c>
      <c r="K34" s="163">
        <f>地区団体入力シート!H178</f>
        <v>0</v>
      </c>
      <c r="L34" s="164">
        <f>地区団体入力シート!J178</f>
        <v>0</v>
      </c>
    </row>
  </sheetData>
  <sheetProtection algorithmName="SHA-512" hashValue="cDIiOeLF6IrsPLHatobtYa2h823Jp84dVgtc5aaJLlFaOFE+uMAMKpTTdluOazOXyMN+uEjvYv3cIUpn/OGXgQ==" saltValue="yxWE88oRQQRI/ijHkZdEgg==" spinCount="100000" sheet="1" objects="1" scenarios="1"/>
  <mergeCells count="36">
    <mergeCell ref="A1:A2"/>
    <mergeCell ref="B1:B2"/>
    <mergeCell ref="C1:C2"/>
    <mergeCell ref="E1:L2"/>
    <mergeCell ref="A3:A4"/>
    <mergeCell ref="B3:B4"/>
    <mergeCell ref="A5:A6"/>
    <mergeCell ref="B5:B6"/>
    <mergeCell ref="A7:A8"/>
    <mergeCell ref="B7:B8"/>
    <mergeCell ref="A9:A10"/>
    <mergeCell ref="B9:B10"/>
    <mergeCell ref="A11:A12"/>
    <mergeCell ref="B11:B12"/>
    <mergeCell ref="A13:A14"/>
    <mergeCell ref="B13:B14"/>
    <mergeCell ref="A17:A18"/>
    <mergeCell ref="B17:B18"/>
    <mergeCell ref="C17:C18"/>
    <mergeCell ref="E17:L18"/>
    <mergeCell ref="A19:A20"/>
    <mergeCell ref="B19:B20"/>
    <mergeCell ref="A21:A22"/>
    <mergeCell ref="B21:B22"/>
    <mergeCell ref="A23:A24"/>
    <mergeCell ref="B23:B24"/>
    <mergeCell ref="A25:A26"/>
    <mergeCell ref="B25:B26"/>
    <mergeCell ref="A27:A28"/>
    <mergeCell ref="B27:B28"/>
    <mergeCell ref="A29:A30"/>
    <mergeCell ref="B29:B30"/>
    <mergeCell ref="A31:A32"/>
    <mergeCell ref="B31:B32"/>
    <mergeCell ref="A33:A34"/>
    <mergeCell ref="B33:B34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地区個人入力シート</vt:lpstr>
      <vt:lpstr>地区団体入力シート</vt:lpstr>
      <vt:lpstr>作業用シート①</vt:lpstr>
      <vt:lpstr>作業用シート②</vt:lpstr>
      <vt:lpstr>個人集計</vt:lpstr>
      <vt:lpstr>団体集計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毅 川見</dc:creator>
  <cp:lastModifiedBy>毅 川見</cp:lastModifiedBy>
  <cp:lastPrinted>2025-09-20T06:05:32Z</cp:lastPrinted>
  <dcterms:created xsi:type="dcterms:W3CDTF">2025-09-09T03:34:43Z</dcterms:created>
  <dcterms:modified xsi:type="dcterms:W3CDTF">2025-09-22T03:15:59Z</dcterms:modified>
</cp:coreProperties>
</file>